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<sst xmlns="http://schemas.openxmlformats.org/spreadsheetml/2006/main" count="779" uniqueCount="422">
  <si>
    <t>РЕЕСТР ЗАКУПОК</t>
  </si>
  <si>
    <t>Заказчик:</t>
  </si>
  <si>
    <t>Администрация муниципального образования Первомайский сельсовет Первомайского района Оренбургской области</t>
  </si>
  <si>
    <t>За период:</t>
  </si>
  <si>
    <t>с 01.01.2022 по 31.03.2022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</si>
  <si>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</si>
  <si>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</si>
  <si>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</si>
  <si>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</si>
  <si>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</si>
  <si>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</si>
  <si>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</si>
  <si>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</si>
  <si>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</si>
  <si>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</si>
  <si>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</si>
  <si>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</si>
  <si>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ООО "Дизайн - Проект"</t>
  </si>
  <si>
    <t>Договор от 16.03.2022 № 4-023</t>
  </si>
  <si>
    <t>460023, Оренбургская обл, Оренбург г, Западная, дом № 1, кв.1</t>
  </si>
  <si>
    <t>16.03.2022</t>
  </si>
  <si>
    <t>Баннер (р-р 0,85х12,75 м)</t>
  </si>
  <si>
    <t>шт</t>
  </si>
  <si>
    <t>Дудина Наталья Юрьевна</t>
  </si>
  <si>
    <t>авансовый отчет от 29.03.2022 № 6</t>
  </si>
  <si>
    <t>461980, Оренбурская обл. п.Первомайский ул.Гагарина д.14 кв.14</t>
  </si>
  <si>
    <t>29.03.2022</t>
  </si>
  <si>
    <t>ИП Тонян Лева Эдвардович</t>
  </si>
  <si>
    <t>Договор от 20.01.2022 № б/н</t>
  </si>
  <si>
    <t>461980 Оренбургская обл. Первомайский р-он п.Первомайский ул.Советская д.19/2</t>
  </si>
  <si>
    <t>20.01.2022</t>
  </si>
  <si>
    <t xml:space="preserve"> Выполненные работы по очистке снега с использованием погрузчика SDLG-936L</t>
  </si>
  <si>
    <t>ч</t>
  </si>
  <si>
    <t>УФК  по Оренбурггской области (Межрайонная ИФНС России №3 по Оренбургской области л/с 04531066080)</t>
  </si>
  <si>
    <t>Договор от 01.01.2022 № б/н</t>
  </si>
  <si>
    <t>461043, Оренбургская обл, г.о. город Бузулук, г Бузулук, ул Суворова, д. 10</t>
  </si>
  <si>
    <t>01.01.2022</t>
  </si>
  <si>
    <t>ООО "Специализированная тендерная организация"</t>
  </si>
  <si>
    <t>Договор от 20.01.2022 № 02-ПГи/22 г.</t>
  </si>
  <si>
    <t>460021 г.Оренбург ул. 60 лет Октября 1/9 корпус 2 офис 206</t>
  </si>
  <si>
    <t>Услуги по внесению изменений в план-график закупок на 2021 год.</t>
  </si>
  <si>
    <t>руб</t>
  </si>
  <si>
    <t>ООО "ЕЭС Гарант"</t>
  </si>
  <si>
    <t>Контракт от 19.12.2016 № 153300033116000010</t>
  </si>
  <si>
    <t>460000, Оренбургская обл, г.Оренбург, ул.Аксакова, дом № 3а</t>
  </si>
  <si>
    <t>19.12.2016</t>
  </si>
  <si>
    <t>Индивидуальный предприниматель Моргунова Любовь Александровна</t>
  </si>
  <si>
    <t>Договор купли - продажи от 11.01.2022 № б/н</t>
  </si>
  <si>
    <t>432064, Новоульяновск, Комунаров, д. 2, кв. 22</t>
  </si>
  <si>
    <t>11.01.2022</t>
  </si>
  <si>
    <t>Светильник светодиодный 40W уличный SNL-40W03 4000Лм 5000К WOLTA</t>
  </si>
  <si>
    <t>Договор купли - продажи от 16.03.2022 № б/н</t>
  </si>
  <si>
    <t>Мотопомпа RedVerg RD-CWP80</t>
  </si>
  <si>
    <t>Отделение вневедомственной охраны по Первомайскому району --филиал федерального государственного каз</t>
  </si>
  <si>
    <t>Договор от 12.01.2022 № 120</t>
  </si>
  <si>
    <t>460040, Оренбургская обл, Оренбург г, Гагарина, дом № 19</t>
  </si>
  <si>
    <t>12.01.2022</t>
  </si>
  <si>
    <t>Услуги охраны</t>
  </si>
  <si>
    <t>мес</t>
  </si>
  <si>
    <t>Договор от 12.01.2022 № 62</t>
  </si>
  <si>
    <t>ИП Иночкина Маргарита Михайловна</t>
  </si>
  <si>
    <t>Договор от 01.03.2022 № 08</t>
  </si>
  <si>
    <t>461980, Оренбургская область, Первомайский р-он, п.Первомайский, ул.Пугачева, д.7А</t>
  </si>
  <si>
    <t>01.03.2022</t>
  </si>
  <si>
    <t>Товар (домкрат)</t>
  </si>
  <si>
    <t>Договор от 16.02.2022 № 48-К/22</t>
  </si>
  <si>
    <t>16.02.2022</t>
  </si>
  <si>
    <t>Осуществление функции по размещению 1 (одной) закупки в форме элек.открытого конкурса.</t>
  </si>
  <si>
    <t>Общество с ограниченной ответственностью "Благоустройство"</t>
  </si>
  <si>
    <t>Договор от 24.01.2022 № 1</t>
  </si>
  <si>
    <t>461980, Оренбургская область, Первомайский район, п.Первомайский, ул.Ветеринарная, 2</t>
  </si>
  <si>
    <t>24.01.2022</t>
  </si>
  <si>
    <t>сод.деж.команды по тушению пожаров</t>
  </si>
  <si>
    <t>ПАО "Россети Волга"</t>
  </si>
  <si>
    <t>Договор от 20.01.2022 № 2030-007466</t>
  </si>
  <si>
    <t>410031, г.Саратов, ул.Первомайская, 42/44</t>
  </si>
  <si>
    <t>Услуги по размещению светильников и уличного освещения.</t>
  </si>
  <si>
    <t>ГАУ "Государственная экспертиза Оренбургской области"</t>
  </si>
  <si>
    <t>Договор от 16.03.2022 № А-О-610-22</t>
  </si>
  <si>
    <t>460024, Оренбургская область, г.Оренбург, ул.Аксакова, д.18/1</t>
  </si>
  <si>
    <t>Эксперт.сметной докум.по объекту:Ремонт теплотрассы по ул.60 лет СССР п.Первомайский Перв.района Оре</t>
  </si>
  <si>
    <t>АО "Газпром газораспределение Оренбург"</t>
  </si>
  <si>
    <t>Договор от 14.01.2022 № (03)19-104/000079-22</t>
  </si>
  <si>
    <t>46000, Г.Оренбург, ул.Краснознаменская, 39</t>
  </si>
  <si>
    <t>14.01.2022</t>
  </si>
  <si>
    <t>Выполнение работ по тех.обслуживанию и ремонту сети газораспределения.</t>
  </si>
  <si>
    <t xml:space="preserve">ИП Нор Ольга Юрьевна </t>
  </si>
  <si>
    <t>Договор от 21.01.2022 № 4</t>
  </si>
  <si>
    <t>461980, РФ. Оренбургская область, Первомайский район, п.Первомайский, ул.Поляничко, д.38</t>
  </si>
  <si>
    <t>21.01.2022</t>
  </si>
  <si>
    <t>Составление сметы на устройство площадки по ул.Победы, п.Первомайский</t>
  </si>
  <si>
    <t>Договор от 21.02.2022 № 22-ПГи/22</t>
  </si>
  <si>
    <t>21.02.2022</t>
  </si>
  <si>
    <t>Консультационные услуги по внесению изменений в план-график закупок на 2022 год</t>
  </si>
  <si>
    <t>ООО "Сантехсервис"</t>
  </si>
  <si>
    <t>Договор от 01.01.2022 № 36</t>
  </si>
  <si>
    <t>461980, Оренбургская обл., Первомайский р-он, п.Первомайский, ул.Ветеринарная,2</t>
  </si>
  <si>
    <t>Выполнение работ по расчистке снега с использованием техники (трактор МТЗ-82 (экскаватор), МТЗ-82 (Б</t>
  </si>
  <si>
    <t>Договор от 14.01.2022 № 6</t>
  </si>
  <si>
    <t>Подготовка меж.плана в связи с образованием земельных участков</t>
  </si>
  <si>
    <t>Индивидуальный предприниматель Кутбеев Рустам Владимирович</t>
  </si>
  <si>
    <t>Договор от 05.03.2022 № 19</t>
  </si>
  <si>
    <t xml:space="preserve">461980, Оренбургская обл, Первомайский район, п.Первомайский ул.Строительная д.9 кв.5 </t>
  </si>
  <si>
    <t>05.03.2022</t>
  </si>
  <si>
    <t>Выполненные работы по уборке снежной наледи</t>
  </si>
  <si>
    <t>ООО "Стройсервис"</t>
  </si>
  <si>
    <t>Договор от 03.03.2022 № 7</t>
  </si>
  <si>
    <t>461980, Оренбургская обл, Первомайский р-н, Первомайский п, Транспортная, дом № 10</t>
  </si>
  <si>
    <t>03.03.2022</t>
  </si>
  <si>
    <t>Выполнение работ по очистке улиц п.Первомайский</t>
  </si>
  <si>
    <t>Индивидуальный предприниматель Посашков Анатолий Алексеевич</t>
  </si>
  <si>
    <t>Договор от 30.01.2022 № 3-У</t>
  </si>
  <si>
    <t>461980, Оренбургская обл, Первомайский р-он, п.Первомайский ул.Мирная, 20 кв.15</t>
  </si>
  <si>
    <t>30.01.2022</t>
  </si>
  <si>
    <t>Выполнение работ по расчистке снега в мкрн.Нефтянников</t>
  </si>
  <si>
    <t>Договор от 21.03.2022 № б/н</t>
  </si>
  <si>
    <t>21.03.2022</t>
  </si>
  <si>
    <t>ООО "Веха-Оренбург"</t>
  </si>
  <si>
    <t>Договор поставки от 10.02.2022 № PRM22-39</t>
  </si>
  <si>
    <t>460028, г.Оренбург , ул.Шоссейская , 30</t>
  </si>
  <si>
    <t>10.02.2022</t>
  </si>
  <si>
    <t>ВБ-1800</t>
  </si>
  <si>
    <t>Договор от 20.02.2022 № 5-У</t>
  </si>
  <si>
    <t>20.02.2022</t>
  </si>
  <si>
    <t>ООО "ТОМЛЕД"</t>
  </si>
  <si>
    <t>Договор от 09.03.2022 № 36/22</t>
  </si>
  <si>
    <t>634009 РФ Томская область г.Томск пер.Заозерный д.15 кв.13</t>
  </si>
  <si>
    <t>09.03.2022</t>
  </si>
  <si>
    <t>Оборудование (SPP-503-0-50K-030 ЭРА СВЕТИЛЬНИК УЛИЧНЫЙ 30ВТ 3000ЛМ 5000К КСС "Ш-С" DOB-SND 48ММ (20/</t>
  </si>
  <si>
    <t>Договор купли - продажи от 10.03.2022 № б/н</t>
  </si>
  <si>
    <t>10.03.2022</t>
  </si>
  <si>
    <t>труба метал.d32*2.8</t>
  </si>
  <si>
    <t>Договор от 16.02.2022 № б/н</t>
  </si>
  <si>
    <t>Договор от 14.01.2022 № 5</t>
  </si>
  <si>
    <t>Услуги по подготовке технического плана в связи с образованием помещения</t>
  </si>
  <si>
    <t>Акционерное общество "ЭнергосбыТ Плюс"</t>
  </si>
  <si>
    <t>143421, Московская обл., км, 26 территория Бизнес-центр "Рига-Ленд" строение №3</t>
  </si>
  <si>
    <t>оплата за электроэнергию</t>
  </si>
  <si>
    <t>ООО "ПЛАЗА-ОПТ"</t>
  </si>
  <si>
    <t>Договор от 17.03.2022 № 158</t>
  </si>
  <si>
    <t>461050, Оренбургская обл, г.Бузулук 3 микр-он, дом 13а, кв.11</t>
  </si>
  <si>
    <t>17.03.2022</t>
  </si>
  <si>
    <t>МФУ лазерное Pantum M6507</t>
  </si>
  <si>
    <t>Индивидуальный предприниматель Захарова Марина Алексеевна</t>
  </si>
  <si>
    <t>Договор от 16.02.2022 № 45</t>
  </si>
  <si>
    <t>3479020, Ростовская обл., г.Таганрог, ул.Лизы Чайкиной, д.292</t>
  </si>
  <si>
    <t>Контейнер для ТКО</t>
  </si>
  <si>
    <t>Договор поставки от 16.03.2022 № PRM22-49</t>
  </si>
  <si>
    <t>ТННД УТН-5, МТЗ, ЮМЗ</t>
  </si>
  <si>
    <t>Договор купли - продажи от 24.03.2022 № б/н</t>
  </si>
  <si>
    <t>24.03.2022</t>
  </si>
  <si>
    <t>Профтруба 40х20х1,5</t>
  </si>
  <si>
    <t>ПАО СК "Росгосстрах"</t>
  </si>
  <si>
    <t>Договор от 09.02.2022 № 07/2022-ОСАГО</t>
  </si>
  <si>
    <t>461980, Оренбургская обл, Первомайский р-н, Первомайский п, Советская, дом № 35</t>
  </si>
  <si>
    <t>09.02.2022</t>
  </si>
  <si>
    <t>Обязательное страхование гражданской ответственности владельцев транспортных средств.</t>
  </si>
  <si>
    <t>Договор от 01.02.2022 № 5</t>
  </si>
  <si>
    <t>01.02.2022</t>
  </si>
  <si>
    <t>Выполнение работ по очистке территории улиц  п.Первомайский от случайного мусора дворниками</t>
  </si>
  <si>
    <t>усл. ед</t>
  </si>
  <si>
    <t>ООО"Управляющая компания "Фасад"</t>
  </si>
  <si>
    <t>Договор от 14.02.2022 № б/н</t>
  </si>
  <si>
    <t>461980, Оренбургская обл.Первомайский район, п.Первомайский ул.Ветеринарная-2</t>
  </si>
  <si>
    <t>14.02.2022</t>
  </si>
  <si>
    <t>Вып.работ по надлеж.содер.общего имущ.жилых и нежилых пом.нанимателям пом.мун.жил.фонда.</t>
  </si>
  <si>
    <t>Общество с ограниченной ответственностью "РН-Карт"</t>
  </si>
  <si>
    <t>Договор от 21.12.2021 № 34590421/044237</t>
  </si>
  <si>
    <t>460021 Оренбургская обл. г.Оренбург ул.Мало-Луговая дом.№3/1</t>
  </si>
  <si>
    <t>21.12.2021</t>
  </si>
  <si>
    <t>ГСМ</t>
  </si>
  <si>
    <t>Договор купли - продажи от 17.03.2022 № б/н</t>
  </si>
  <si>
    <t>компрессор авто ЕСО АЕ-028-2</t>
  </si>
  <si>
    <t>Ильясова Светлана Витальевна</t>
  </si>
  <si>
    <t>Договор от 01.02.2022 № б/н</t>
  </si>
  <si>
    <t>461980, Оренбургская обл, Первомайский муниципальный район, сельское поселение Первомайский сельсовет, Первомайский п, 60 лет СССР ул, дом 21</t>
  </si>
  <si>
    <t>Ус.по уборке здания администрации муниципального образования Первомайский сельсовет.</t>
  </si>
  <si>
    <t>Договор поставки от 09.02.2022 № PRM22-38</t>
  </si>
  <si>
    <t xml:space="preserve">хомут d32-50/9мм нерж.Автомагнат </t>
  </si>
  <si>
    <t>Договор от 02.02.2022 № 11-К/22</t>
  </si>
  <si>
    <t>02.02.2022</t>
  </si>
  <si>
    <t>Услуги осуществление функции по размещению закупки</t>
  </si>
  <si>
    <t>Договор от 19.01.2022 № 9</t>
  </si>
  <si>
    <t>19.01.2022</t>
  </si>
  <si>
    <t>Вып.работ по рас.снега на с тр.на территории п.Первомайский ул.Мирная, ул.Чапаева, ул.60 лет СССР, л</t>
  </si>
  <si>
    <t>Договор от 16.03.2022 № 7-У</t>
  </si>
  <si>
    <t>Договор от 10.01.2022 № 7</t>
  </si>
  <si>
    <t>10.01.2022</t>
  </si>
  <si>
    <t>Алексеев Леонид Александрович</t>
  </si>
  <si>
    <t>Договор от 07.03.2022 № Б/Н</t>
  </si>
  <si>
    <t>07.03.2022</t>
  </si>
  <si>
    <t>Услуги по расчистке, складированию отходов на полигоне ТБО в п.Первомайский</t>
  </si>
  <si>
    <t>ООО "ПАМПС СЕРВИС"</t>
  </si>
  <si>
    <t>Договор от 05.02.2022 № 031</t>
  </si>
  <si>
    <t>Самарская обл, Самара, шоссе Новокуйбышевское, д. 51, к. А</t>
  </si>
  <si>
    <t>05.02.2022</t>
  </si>
  <si>
    <t>Агрегат ЭЦВ 6-16-110</t>
  </si>
  <si>
    <t>Общество с ограниченной ответственностью "Региональный кадастровый центр"</t>
  </si>
  <si>
    <t>Договор от 19.08.2021 № 258</t>
  </si>
  <si>
    <t>460048, Оренбургская обл, г.Оренбург, Победы пр-т, д. 157, кв. 2</t>
  </si>
  <si>
    <t>19.08.2021</t>
  </si>
  <si>
    <t>Выполненные работы по внесению в единый гос.реестр недвижимости сведений о границах мун.образ.Первом</t>
  </si>
  <si>
    <t>Договор от 31.01.2022 № 34-И/22</t>
  </si>
  <si>
    <t>31.01.2022</t>
  </si>
  <si>
    <t>Услуги по включению информации о расторжении контракта по энергоснабжению на 2021 год</t>
  </si>
  <si>
    <t>Договор от 24.01.2022 № 24-И/22</t>
  </si>
  <si>
    <t>Договор от 11.03.2022 № 6-У</t>
  </si>
  <si>
    <t>11.03.2022</t>
  </si>
  <si>
    <t>Договор от 02.01.2022 № 1-У</t>
  </si>
  <si>
    <t>02.01.2022</t>
  </si>
  <si>
    <t>Договор от 10.01.2022 № 3</t>
  </si>
  <si>
    <t>Выполнение работ по очистке улиц п.Первомайский механизмами (Трактор МТЗ 82.1) от снега.</t>
  </si>
  <si>
    <t>Филиал ГУП "Оренбургкоммунэлекросеть"Бузулукское КЭС</t>
  </si>
  <si>
    <t>Договор от 21.02.2022 № 203/203-0035Ю</t>
  </si>
  <si>
    <t>460000, Оренбургская обл, г.Бузулук, ул.Луговая, дом № 10</t>
  </si>
  <si>
    <t>Услуги на возмездной основе по обслуживанию оборудования уличного освещения.</t>
  </si>
  <si>
    <t>Договор от 14.01.2022 № 06-Р/2022 г.</t>
  </si>
  <si>
    <t>УФПС Оренбургской области</t>
  </si>
  <si>
    <t>Договор от 12.01.2022 № 21-6.5.1.1/1267</t>
  </si>
  <si>
    <t>131000 г. Москва Варшавское шоссе, 37</t>
  </si>
  <si>
    <t>Услуги почтовой связи</t>
  </si>
  <si>
    <t>ООО "Экспертэнергоаудит"</t>
  </si>
  <si>
    <t>Договор от 15.03.2022 № б/н</t>
  </si>
  <si>
    <t>г.Оренбург, ул.Липовая, д.3 кор.1 кв.41/ ад.офиса: г.Оренбург, пр-т Победы, 89</t>
  </si>
  <si>
    <t>15.03.2022</t>
  </si>
  <si>
    <t>Выполнение работ по замене уличных светильников на территории п.Первомайский</t>
  </si>
  <si>
    <t>Договор от 17.03.2022 № 32-ПГи/22</t>
  </si>
  <si>
    <t>Договор от 01.02.2022 № 17</t>
  </si>
  <si>
    <t>Выполненные работы по очистке снега с тротуаров</t>
  </si>
  <si>
    <t>ИП Толкачев Павел Юрьевич</t>
  </si>
  <si>
    <t>Договор от 15.02.2022 № 4</t>
  </si>
  <si>
    <t>461980, Оренбургская обл., Первомайский район, п.Первомайский, ул. Льва Толстого, д.30, кв.2</t>
  </si>
  <si>
    <t>15.02.2022</t>
  </si>
  <si>
    <t>Услуги по организации питания в связи с празднованием годовщины вывода войск из Афганистана</t>
  </si>
  <si>
    <t xml:space="preserve"> ПАО "Ростелеком"</t>
  </si>
  <si>
    <t>Договор от 11.03.2022 № 356001015396</t>
  </si>
  <si>
    <t>191002, г.Санкт-Петербург, ул.Достоевского, дом 15</t>
  </si>
  <si>
    <t>Абонентское оборудование (камера)</t>
  </si>
  <si>
    <t>МУП "Проектно-архитектурно-планировочное бюро"</t>
  </si>
  <si>
    <t>Договор от 25.02.2022 № 18</t>
  </si>
  <si>
    <t>461980, Оренбургская область, Первомайский район, п.Первомайский, ул.Новотепловская, 9</t>
  </si>
  <si>
    <t>25.02.2022</t>
  </si>
  <si>
    <t>Составление сметы на объект: Ремонт теплотрассы по ул.60 лет СССР.</t>
  </si>
  <si>
    <t>Князева Валентина Викторовна</t>
  </si>
  <si>
    <t>461980, Оренбургская обл. Первомайский район п.Володарский ул.Степная д.№18 кв.1</t>
  </si>
  <si>
    <t>уборка мусора, работа по благ.на тер.кладбища п.Володарский</t>
  </si>
  <si>
    <t>Договор от 14.01.2022 № 2-У</t>
  </si>
  <si>
    <t>"Редакция газеты"Причаганье-Первомайский филиал ГУП"РИА"Оренбуржье"</t>
  </si>
  <si>
    <t>Договор от 17.03.2022 № 29</t>
  </si>
  <si>
    <t>461980, Оренбургская обл. Первомайский район п.Первомайский ул.Школьная д.3</t>
  </si>
  <si>
    <t>Информационные услуги</t>
  </si>
  <si>
    <t>Договор от 10.03.2022 № 57-ЭА/22</t>
  </si>
  <si>
    <t>Ус.по разработке докум.для пров.элект.аукциона по предмету зак."Вырезка сухих дерев.и омол.изгородей</t>
  </si>
  <si>
    <t>Договор от 11.01.2022 № 02-ПГи/22</t>
  </si>
  <si>
    <t>ИП Кильдишова Наталья Ивановна</t>
  </si>
  <si>
    <t>Договор от 10.02.2022 № 7</t>
  </si>
  <si>
    <t>светильник СКУ-02 IN HOME консоль-45w 5000k ip65</t>
  </si>
  <si>
    <t>Затлеува Галия Самиевна</t>
  </si>
  <si>
    <t>авансовый отчет от 18.02.2022 № б/н</t>
  </si>
  <si>
    <t>461980, Оренбургская обл, Первомайский р-н, Володарский п, Победы, дом № 4, кв.1</t>
  </si>
  <si>
    <t>18.02.2022</t>
  </si>
  <si>
    <t>Договор от 23.03.2022 № А-О-663-22</t>
  </si>
  <si>
    <t>23.03.2022</t>
  </si>
  <si>
    <t>Эксперт.сметной документации по объекту: Тек.ремонт дорожно-уличной сети по ул.Мирной</t>
  </si>
  <si>
    <t>Министерство финансов Оренбургской области (ГБУЗ "Первомайская РБ" л/с 039111420)</t>
  </si>
  <si>
    <t>Договор от 10.01.2022 № 01/2022</t>
  </si>
  <si>
    <t>461980, Оренбургская обл. п.Первомайский ул. Спортивная д.2</t>
  </si>
  <si>
    <t>Выполнение работ по проведению предрейсового медицинского осмотра водителей.</t>
  </si>
  <si>
    <t>Договор от 24.03.2022 № 5</t>
  </si>
  <si>
    <t>Составление сметы на мероприятия по благоустройству.</t>
  </si>
  <si>
    <t>Договор от 01.01.2022 № 56-4-5029/22</t>
  </si>
  <si>
    <t>Поставка горючего природного газа (баня)</t>
  </si>
  <si>
    <t>м3</t>
  </si>
  <si>
    <t>Договор от 18.01.2022 № 2130-009305</t>
  </si>
  <si>
    <t>18.01.2022</t>
  </si>
  <si>
    <t>ИП Мнейкина К.В.</t>
  </si>
  <si>
    <t>Договор от 02.02.2022 № 05</t>
  </si>
  <si>
    <t>Договор от 02.03.2022 № 35/22</t>
  </si>
  <si>
    <t>02.03.2022</t>
  </si>
  <si>
    <t>Оборудование (SPP-503-0-50K-030 ЭРА СВЕТИЛЬНИК УЛИЧНЫЙ 30ВТ 3000ЛМ 5000К КСС "Ш-С")</t>
  </si>
  <si>
    <t>Договор поставки от 21.02.2022 № PRM22-45</t>
  </si>
  <si>
    <t>компрессор Д-245,260 ЗиЛ,МАЗ 1-о цил.(ус.шест.)</t>
  </si>
  <si>
    <t>Федорова Ирина Викторовна</t>
  </si>
  <si>
    <t>авансовый отчет от 31.03.2022 № 7</t>
  </si>
  <si>
    <t>461980, Оренбургская обл, м.р-н Первомайский, с.п. Первомайский сельсовет, п Первомайский, ул Западная, д. 2Б, кв. 15</t>
  </si>
  <si>
    <t>31.03.2022</t>
  </si>
  <si>
    <t>Первомайское МУП ЖКХЭ</t>
  </si>
  <si>
    <t>Договор от 14.01.2022 № 18</t>
  </si>
  <si>
    <t>461980, Оренбургская обл, Первомайский р-н, Первомайский п, Ветеринарная, дом № 2</t>
  </si>
  <si>
    <t xml:space="preserve">Услуги по теплоснабжению </t>
  </si>
  <si>
    <t>Договор от 01.02.2022 № 480012</t>
  </si>
  <si>
    <t>Услуги связи</t>
  </si>
  <si>
    <t>ИП Меняйло Сергей Федорович</t>
  </si>
  <si>
    <t>Договор от 06.01.2022 № 1</t>
  </si>
  <si>
    <t>Оренбургская обл Первомайский район п.Первомайский ул.Спортивная д.5Б</t>
  </si>
  <si>
    <t>06.01.2022</t>
  </si>
  <si>
    <t>Услуги по перевозке собственным транспортом (микроавтобус Фиат) спортсменов</t>
  </si>
  <si>
    <t>км</t>
  </si>
  <si>
    <t>Умбетов Марат Вячеславович</t>
  </si>
  <si>
    <t>Договор от 01.03.2022 № б/н</t>
  </si>
  <si>
    <t>РОССИЯ, 461980, Оренбургская обл, р-н Первомайский, п Первомайский, ул Льва Толстого, двлд. 32, к. А, кв. 17</t>
  </si>
  <si>
    <t>Договор от 02.01.2022 № 8</t>
  </si>
  <si>
    <t>Договор от 24.03.2022 № 180</t>
  </si>
  <si>
    <t>бумага офисная</t>
  </si>
  <si>
    <t>Договор от 25.02.2022 № 16</t>
  </si>
  <si>
    <t>Договор купли - продажи от 09.02.2022 № б/н</t>
  </si>
  <si>
    <t>насос ВИХРЬ фекальный ФН-250</t>
  </si>
  <si>
    <t>Договор от 01.03.2021 № 480012</t>
  </si>
  <si>
    <t>01.03.2021</t>
  </si>
  <si>
    <t>Договор от 24.03.2022 № 34</t>
  </si>
  <si>
    <t>Договор от 07.02.2022 № 6</t>
  </si>
  <si>
    <t>07.02.2022</t>
  </si>
  <si>
    <t>Выполнение работ по очистке улиц п.Первомайский механизмами (Трактор МТЗ 82.1, Траншеекопатель ТКЦ 1</t>
  </si>
  <si>
    <t>Договор от 04.03.2022 № 20</t>
  </si>
  <si>
    <t>04.03.2022</t>
  </si>
  <si>
    <t>открытка цветная</t>
  </si>
  <si>
    <t>МУ по обеспечению деятельности ОМСУ Первомайского района</t>
  </si>
  <si>
    <t>Договор от 12.01.2022 № 2</t>
  </si>
  <si>
    <t>461980, Оренбургская обл, Первомайский район, п.Первомайский, ул.Мирная, 18"а"</t>
  </si>
  <si>
    <t>Юридические услуги</t>
  </si>
  <si>
    <t>Договор от 16.02.2022 № 47-К/22</t>
  </si>
  <si>
    <t>Осуществление функции по размещению 1 (одной) закупки в форме элек.открытого конкурса на: "Кап.ремон</t>
  </si>
  <si>
    <t>Договор от 14.03.2022 № 9</t>
  </si>
  <si>
    <t>14.03.2022</t>
  </si>
  <si>
    <t>Выполнение работ по обрезке живой изгороди на площади</t>
  </si>
  <si>
    <t>Договор от 09.03.2022 № 8</t>
  </si>
  <si>
    <t>Выполнение работ по проведению противопаводковых мероприятий</t>
  </si>
  <si>
    <t>Договор от 17.02.2022 № 7</t>
  </si>
  <si>
    <t>17.02.2022</t>
  </si>
  <si>
    <t>ИП Сидоров Василий Анатольевич</t>
  </si>
  <si>
    <t>Договор от 13.02.2022 № 10</t>
  </si>
  <si>
    <t>461980, Оренбургская обл, м.р-н Первомайский, с.п. Первомайский сельсовет, п Первомайский, ул А. Бжезовского, д. 57</t>
  </si>
  <si>
    <t>13.02.2022</t>
  </si>
  <si>
    <t>дымоход 120 нерж.1м</t>
  </si>
  <si>
    <t>Договор от 10.03.2022 № 56-ЭА/22</t>
  </si>
  <si>
    <t>Мартынов Александр Николаевич</t>
  </si>
  <si>
    <t>авансовый отчет от 25.01.2022 № б\н</t>
  </si>
  <si>
    <t>РОССИЯ, 461980, Оренбургская обл, Первомайский р-н, Первомайский п, Льва Толстого ул, дом № 50</t>
  </si>
  <si>
    <t>25.01.2022</t>
  </si>
  <si>
    <t>Товар (маятник)</t>
  </si>
  <si>
    <t>Договор от 10.02.2022 № 4-У</t>
  </si>
  <si>
    <t>авансовый отчет от 25.03.2022 № 5</t>
  </si>
  <si>
    <t>25.03.2022</t>
  </si>
  <si>
    <t>Договор от 27.01.2022 № 5</t>
  </si>
  <si>
    <t>27.01.2022</t>
  </si>
  <si>
    <t>Услуги по изготовлению ключей</t>
  </si>
  <si>
    <t>Договор купли - продажи от 21.03.2022 № б/н</t>
  </si>
  <si>
    <t xml:space="preserve">полукомбинезон Рыбацкий "Волот" 42 р </t>
  </si>
  <si>
    <t>Договор поставки от 24.02.2022 № PRM22-46</t>
  </si>
  <si>
    <t>24.02.2022</t>
  </si>
  <si>
    <t>Болт головки блока ЗИЛ-5301, МТЗ (длинный)</t>
  </si>
  <si>
    <t>Договор от 10.02.2022 № 16-ПГи/22</t>
  </si>
  <si>
    <t>ООО "Газпром межрегионгаз Оренбург "</t>
  </si>
  <si>
    <t>460000, Оренбургская обл, г.о. город Оренбург, г Оренбург, ул Постникова, д. 9Б</t>
  </si>
  <si>
    <t>УФК по Оренбургской области(Государственное учреждение-Оренбургское региональное отделение Фонда соц</t>
  </si>
  <si>
    <t>ПАО "Мобильные ТелеСистемы"</t>
  </si>
  <si>
    <t>Договор от 01.01.2022 № 66/18-21</t>
  </si>
  <si>
    <t>109147, Москва г, Марксистская, дом № 4</t>
  </si>
  <si>
    <t>ООО "Система безопасности"</t>
  </si>
  <si>
    <t>Договор от 12.01.2022 № Т-118/22</t>
  </si>
  <si>
    <t>Оренбургская обл, район Бузулукский, Бузулук, Нагородная, д. 1</t>
  </si>
  <si>
    <t>Услуги по эксплуатационному обслуживанию и ремонту технических средств охраны</t>
  </si>
  <si>
    <t>Договор от 01.03.2022 № 20</t>
  </si>
  <si>
    <t>Выполненные работы по чистке снега с тротуаров ул.Мирная, ул.Нефтяников, ул.Гагарина</t>
  </si>
  <si>
    <t>авансовый отчет от 14.01.2022 № 1</t>
  </si>
  <si>
    <t>Договор от 14.01.2022 № 4</t>
  </si>
  <si>
    <t>Выполнение работ по демонтажу и перевозке новогодних елок</t>
  </si>
  <si>
    <t>Договор от 31.01.2022 № 05</t>
  </si>
  <si>
    <t>Договор от 28.01.2022 № А-О-205-22</t>
  </si>
  <si>
    <t>28.01.2022</t>
  </si>
  <si>
    <t>Экспертиза сметной док.по объекту</t>
  </si>
  <si>
    <t>Договор от 14.02.2022 № 65921</t>
  </si>
  <si>
    <t>Общество с ограниченной ответственностью "Энергосберегающая компания "Агни"</t>
  </si>
  <si>
    <t>Договор от 17.02.2022 № 44-22</t>
  </si>
  <si>
    <t>Вып.монтажа  и наладки автоматики, пуск.работ автоматизированной блочно-мод.кот.установки "Professio</t>
  </si>
  <si>
    <t>ООО "ААГ-Урал"</t>
  </si>
  <si>
    <t>Договор от 21.01.2022 № 1-Д/22</t>
  </si>
  <si>
    <t>461042, РФ, Оренбургская область, г.Бузулук, ул.Московская, д.2</t>
  </si>
  <si>
    <t>Транспортные услуги</t>
  </si>
  <si>
    <t>Договор от 03.03.2022 № 17</t>
  </si>
  <si>
    <t>Договор от 04.03.2022 № б/н</t>
  </si>
  <si>
    <t>Даулетбаев Алтынбай Алтынбекович</t>
  </si>
  <si>
    <t>Услуги по выполнению сварочных работ на изгот.купели и шатра для пров.прав.праздника "Крещения Госпо</t>
  </si>
  <si>
    <t>Договор от 09.03.2022 № 66</t>
  </si>
  <si>
    <t>Выполнение работ по расчистке снега с использованием техники (трактор МТЗ-82 (экскаватор))</t>
  </si>
  <si>
    <t>авансовый отчет от 21.03.2022 № 4</t>
  </si>
  <si>
    <t>Индивидуальный предприниматель Салмина Ольга Михайловна</t>
  </si>
  <si>
    <t>461980, Оренбургская обл, Первомайский р-он, п. Степнянка, ул.Садовая, 4</t>
  </si>
  <si>
    <t>Бумага туалетная</t>
  </si>
  <si>
    <t>Договор от 29.03.2022 № б/н</t>
  </si>
  <si>
    <t>Договор от 22.03.2022 № 172</t>
  </si>
  <si>
    <t>22.03.2022</t>
  </si>
  <si>
    <t>Государственное унитарное предприятие Оренбургской области "Оренбургремдорстрой"</t>
  </si>
  <si>
    <t>Договор от 25.03.2022 № 0153300033122000002</t>
  </si>
  <si>
    <t>460021, Г.Оренбург, ул.60 лет Октября, 1/9 корпус 2</t>
  </si>
  <si>
    <t>Капит.ремонт дорожно-уличной сети ул.Юго-Западная</t>
  </si>
  <si>
    <t>Договор от 28.03.2022 № 0853500000322000360</t>
  </si>
  <si>
    <t>28.03.2022</t>
  </si>
  <si>
    <t>Тек.ремонт дорожно-уличной сети ул.Казачья; тек.ремонт покрытия автом.дорог общего пользования.</t>
  </si>
  <si>
    <t>Договор от 25.03.2022 № 0153300033122000001</t>
  </si>
  <si>
    <t>Работы по ремонту автом.дорог "Устройство площадки по ул.Победа"</t>
  </si>
  <si>
    <t>Итого</t>
  </si>
  <si>
    <t>Главный бухгалтер:</t>
  </si>
  <si>
    <t>______________________________          Дудина Н. Ю.</t>
  </si>
  <si>
    <t>Исполнитель:</t>
  </si>
  <si>
    <t>руб.</t>
  </si>
  <si>
    <t>Ус.по осущ.сервисного обслуживания компьютерной техники</t>
  </si>
  <si>
    <t>Ус.по уборке здания администрации муниципального образования Первомайский сельсовет</t>
  </si>
  <si>
    <t>Запасные части маятник, лампа Г-2)</t>
  </si>
  <si>
    <t>Страховые взносы</t>
  </si>
  <si>
    <t>Электроэнергия</t>
  </si>
  <si>
    <t>Запасные части</t>
  </si>
  <si>
    <t>Транспортные услуги (еревозка груза)</t>
  </si>
  <si>
    <t>460021, Г.Оренбург</t>
  </si>
  <si>
    <t>Приобретение подарочной продукции (цветы)</t>
  </si>
  <si>
    <t>Прочие материальные запасы (венок)</t>
  </si>
  <si>
    <t>Дорожные знаки</t>
  </si>
  <si>
    <t>428031, Чувашская Республика - Чувашия, Чебоксары, Комсомола Ленинского, д. 27, кв. 34</t>
  </si>
  <si>
    <t>"06" апреля 2022 г.</t>
  </si>
  <si>
    <t>Ус.по раз.докум.для проведения элект.аукциона по предмету зак."Погрузка и выв.мусора, сухих веток</t>
  </si>
  <si>
    <t>Вып.работ по рас.снега на с тр.на территории п.Первомайский ул.Мирная, ул.Чапаева, ул.60 лет СССР</t>
  </si>
  <si>
    <t>Консультационные услуги по включению информации о заключении контракта по энергоснабжению на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</si>
</sst>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7">
    <font>
      <sz val="8"/>
      <name val="Arial"/>
      <family val="2"/>
    </font>
    <font>
      <b/>
      <sz val="1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14" fontId="0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/>
    </xf>
    <xf numFmtId="0" fontId="0" fillId="0" borderId="11" xfId="0" applyNumberFormat="1" applyFont="1" applyFill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149"/>
  <sheetViews>
    <sheetView tabSelected="1" zoomScale="84" zoomScaleNormal="84" zoomScalePageLayoutView="0" workbookViewId="0" topLeftCell="A112">
      <selection activeCell="K28" sqref="K28"/>
    </sheetView>
  </sheetViews>
  <sheetFormatPr defaultColWidth="10.660156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21.66015625" style="0" customWidth="1"/>
    <col min="6" max="6" width="7.66015625" style="0" customWidth="1"/>
    <col min="7" max="7" width="13" style="0" customWidth="1"/>
    <col min="8" max="8" width="3.33203125" style="0" customWidth="1"/>
    <col min="9" max="9" width="25.5" style="0" customWidth="1"/>
    <col min="10" max="10" width="24.83203125" style="0" customWidth="1"/>
    <col min="11" max="11" width="74.66015625" style="0" customWidth="1"/>
    <col min="12" max="12" width="14" style="0" customWidth="1"/>
    <col min="13" max="13" width="74.66015625" style="0" customWidth="1"/>
    <col min="14" max="14" width="14.66015625" style="0" customWidth="1"/>
    <col min="15" max="15" width="16.33203125" style="0" customWidth="1"/>
    <col min="16" max="16" width="15.66015625" style="0" customWidth="1"/>
    <col min="17" max="17" width="16.5" style="0" customWidth="1"/>
  </cols>
  <sheetData>
    <row r="1" ht="9.75" customHeight="1"/>
    <row r="2" spans="1:4" ht="24" customHeight="1">
      <c r="A2" s="1" t="s">
        <v>0</v>
      </c>
      <c r="B2" s="1"/>
      <c r="C2" s="1"/>
      <c r="D2" s="1"/>
    </row>
    <row r="3" ht="9.75" customHeight="1"/>
    <row r="4" spans="1:9" ht="21.75" customHeight="1">
      <c r="A4" s="18" t="s">
        <v>1</v>
      </c>
      <c r="B4" s="18"/>
      <c r="C4" s="18"/>
      <c r="D4" s="19" t="s">
        <v>2</v>
      </c>
      <c r="E4" s="19"/>
      <c r="F4" s="19"/>
      <c r="G4" s="19"/>
      <c r="H4" s="19"/>
      <c r="I4" s="19"/>
    </row>
    <row r="5" ht="9.75" customHeight="1"/>
    <row r="6" ht="9.75" customHeight="1"/>
    <row r="7" spans="1:5" ht="11.25" customHeight="1">
      <c r="A7" s="18" t="s">
        <v>3</v>
      </c>
      <c r="B7" s="18"/>
      <c r="C7" s="18"/>
      <c r="D7" s="19" t="s">
        <v>4</v>
      </c>
      <c r="E7" s="19"/>
    </row>
    <row r="8" ht="9.75" customHeight="1"/>
    <row r="9" ht="9.75" customHeight="1"/>
    <row r="10" spans="1:17" ht="12.75" customHeight="1">
      <c r="A10" s="23" t="s">
        <v>5</v>
      </c>
      <c r="B10" s="25" t="s">
        <v>6</v>
      </c>
      <c r="C10" s="25"/>
      <c r="D10" s="25"/>
      <c r="E10" s="25"/>
      <c r="F10" s="25"/>
      <c r="G10" s="25"/>
      <c r="H10" s="25"/>
      <c r="I10" s="25"/>
      <c r="J10" s="25"/>
      <c r="K10" s="25"/>
      <c r="L10" s="23" t="s">
        <v>7</v>
      </c>
      <c r="M10" s="25" t="s">
        <v>8</v>
      </c>
      <c r="N10" s="25"/>
      <c r="O10" s="25"/>
      <c r="P10" s="25"/>
      <c r="Q10" s="23" t="s">
        <v>9</v>
      </c>
    </row>
    <row r="11" spans="1:17" ht="24.75" customHeight="1">
      <c r="A11" s="24"/>
      <c r="B11" s="25" t="s">
        <v>10</v>
      </c>
      <c r="C11" s="25"/>
      <c r="D11" s="25"/>
      <c r="E11" s="25"/>
      <c r="F11" s="25"/>
      <c r="G11" s="25"/>
      <c r="H11" s="25" t="s">
        <v>11</v>
      </c>
      <c r="I11" s="25"/>
      <c r="J11" s="25"/>
      <c r="K11" s="2" t="s">
        <v>12</v>
      </c>
      <c r="L11" s="24"/>
      <c r="M11" s="2" t="s">
        <v>13</v>
      </c>
      <c r="N11" s="2" t="s">
        <v>14</v>
      </c>
      <c r="O11" s="2" t="s">
        <v>15</v>
      </c>
      <c r="P11" s="2" t="s">
        <v>16</v>
      </c>
      <c r="Q11" s="24"/>
    </row>
    <row r="12" spans="1:17" ht="11.25" customHeight="1">
      <c r="A12" s="3">
        <v>1</v>
      </c>
      <c r="B12" s="20" t="s">
        <v>17</v>
      </c>
      <c r="C12" s="20"/>
      <c r="D12" s="20"/>
      <c r="E12" s="20"/>
      <c r="F12" s="20"/>
      <c r="G12" s="20"/>
      <c r="H12" s="20" t="s">
        <v>18</v>
      </c>
      <c r="I12" s="20"/>
      <c r="J12" s="20"/>
      <c r="K12" s="4" t="s">
        <v>19</v>
      </c>
      <c r="L12" s="4" t="s">
        <v>20</v>
      </c>
      <c r="M12" s="4" t="s">
        <v>21</v>
      </c>
      <c r="N12" s="4" t="s">
        <v>22</v>
      </c>
      <c r="O12" s="5">
        <v>14098</v>
      </c>
      <c r="P12" s="6">
        <v>2</v>
      </c>
      <c r="Q12" s="7">
        <v>28196</v>
      </c>
    </row>
    <row r="13" spans="1:17" ht="11.25" customHeight="1">
      <c r="A13" s="3">
        <f>A12+1</f>
        <v>2</v>
      </c>
      <c r="B13" s="20" t="s">
        <v>23</v>
      </c>
      <c r="C13" s="20"/>
      <c r="D13" s="20"/>
      <c r="E13" s="20"/>
      <c r="F13" s="20"/>
      <c r="G13" s="20"/>
      <c r="H13" s="20" t="s">
        <v>24</v>
      </c>
      <c r="I13" s="20"/>
      <c r="J13" s="20"/>
      <c r="K13" s="4" t="s">
        <v>25</v>
      </c>
      <c r="L13" s="4" t="s">
        <v>26</v>
      </c>
      <c r="M13" s="4" t="s">
        <v>408</v>
      </c>
      <c r="N13" s="4"/>
      <c r="O13" s="8">
        <v>800</v>
      </c>
      <c r="P13" s="9"/>
      <c r="Q13" s="10">
        <v>800</v>
      </c>
    </row>
    <row r="14" spans="1:17" ht="11.25" customHeight="1">
      <c r="A14" s="3">
        <f aca="true" t="shared" si="0" ref="A14:A77">A13+1</f>
        <v>3</v>
      </c>
      <c r="B14" s="20" t="s">
        <v>27</v>
      </c>
      <c r="C14" s="20"/>
      <c r="D14" s="20"/>
      <c r="E14" s="20"/>
      <c r="F14" s="20"/>
      <c r="G14" s="20"/>
      <c r="H14" s="20" t="s">
        <v>28</v>
      </c>
      <c r="I14" s="20"/>
      <c r="J14" s="20"/>
      <c r="K14" s="4" t="s">
        <v>29</v>
      </c>
      <c r="L14" s="4" t="s">
        <v>30</v>
      </c>
      <c r="M14" s="4" t="s">
        <v>31</v>
      </c>
      <c r="N14" s="4" t="s">
        <v>32</v>
      </c>
      <c r="O14" s="5">
        <v>2000</v>
      </c>
      <c r="P14" s="6">
        <v>113</v>
      </c>
      <c r="Q14" s="7">
        <v>226000</v>
      </c>
    </row>
    <row r="15" spans="1:17" ht="21.75" customHeight="1">
      <c r="A15" s="3">
        <f t="shared" si="0"/>
        <v>4</v>
      </c>
      <c r="B15" s="20" t="s">
        <v>33</v>
      </c>
      <c r="C15" s="20"/>
      <c r="D15" s="20"/>
      <c r="E15" s="20"/>
      <c r="F15" s="20"/>
      <c r="G15" s="20"/>
      <c r="H15" s="20" t="s">
        <v>34</v>
      </c>
      <c r="I15" s="20"/>
      <c r="J15" s="20"/>
      <c r="K15" s="4" t="s">
        <v>35</v>
      </c>
      <c r="L15" s="4" t="s">
        <v>36</v>
      </c>
      <c r="M15" s="4" t="s">
        <v>409</v>
      </c>
      <c r="N15" s="4"/>
      <c r="O15" s="5">
        <v>46743.89</v>
      </c>
      <c r="P15" s="9"/>
      <c r="Q15" s="7">
        <v>37493.51</v>
      </c>
    </row>
    <row r="16" spans="1:17" ht="11.25" customHeight="1">
      <c r="A16" s="3">
        <f t="shared" si="0"/>
        <v>5</v>
      </c>
      <c r="B16" s="20" t="s">
        <v>37</v>
      </c>
      <c r="C16" s="20"/>
      <c r="D16" s="20"/>
      <c r="E16" s="20"/>
      <c r="F16" s="20"/>
      <c r="G16" s="20"/>
      <c r="H16" s="20" t="s">
        <v>38</v>
      </c>
      <c r="I16" s="20"/>
      <c r="J16" s="20"/>
      <c r="K16" s="4" t="s">
        <v>39</v>
      </c>
      <c r="L16" s="4" t="s">
        <v>30</v>
      </c>
      <c r="M16" s="4" t="s">
        <v>40</v>
      </c>
      <c r="N16" s="4" t="s">
        <v>41</v>
      </c>
      <c r="O16" s="8">
        <v>700</v>
      </c>
      <c r="P16" s="6">
        <v>1</v>
      </c>
      <c r="Q16" s="10">
        <v>700</v>
      </c>
    </row>
    <row r="17" spans="1:17" ht="11.25" customHeight="1">
      <c r="A17" s="3">
        <f t="shared" si="0"/>
        <v>6</v>
      </c>
      <c r="B17" s="20" t="s">
        <v>42</v>
      </c>
      <c r="C17" s="20"/>
      <c r="D17" s="20"/>
      <c r="E17" s="20"/>
      <c r="F17" s="20"/>
      <c r="G17" s="20"/>
      <c r="H17" s="20" t="s">
        <v>43</v>
      </c>
      <c r="I17" s="20"/>
      <c r="J17" s="20"/>
      <c r="K17" s="4" t="s">
        <v>44</v>
      </c>
      <c r="L17" s="4" t="s">
        <v>45</v>
      </c>
      <c r="M17" s="4" t="s">
        <v>410</v>
      </c>
      <c r="N17" s="4"/>
      <c r="O17" s="5">
        <v>440727.42</v>
      </c>
      <c r="P17" s="9"/>
      <c r="Q17" s="7">
        <v>440727.42</v>
      </c>
    </row>
    <row r="18" spans="1:17" ht="11.25" customHeight="1">
      <c r="A18" s="3">
        <f t="shared" si="0"/>
        <v>7</v>
      </c>
      <c r="B18" s="20" t="s">
        <v>46</v>
      </c>
      <c r="C18" s="20"/>
      <c r="D18" s="20"/>
      <c r="E18" s="20"/>
      <c r="F18" s="20"/>
      <c r="G18" s="20"/>
      <c r="H18" s="20" t="s">
        <v>47</v>
      </c>
      <c r="I18" s="20"/>
      <c r="J18" s="20"/>
      <c r="K18" s="4" t="s">
        <v>48</v>
      </c>
      <c r="L18" s="4" t="s">
        <v>49</v>
      </c>
      <c r="M18" s="4" t="s">
        <v>50</v>
      </c>
      <c r="N18" s="4" t="s">
        <v>22</v>
      </c>
      <c r="O18" s="5">
        <v>2200</v>
      </c>
      <c r="P18" s="6">
        <v>8</v>
      </c>
      <c r="Q18" s="7">
        <v>17600</v>
      </c>
    </row>
    <row r="19" spans="1:17" ht="11.25" customHeight="1">
      <c r="A19" s="3">
        <f t="shared" si="0"/>
        <v>8</v>
      </c>
      <c r="B19" s="20" t="s">
        <v>46</v>
      </c>
      <c r="C19" s="20"/>
      <c r="D19" s="20"/>
      <c r="E19" s="20"/>
      <c r="F19" s="20"/>
      <c r="G19" s="20"/>
      <c r="H19" s="20" t="s">
        <v>51</v>
      </c>
      <c r="I19" s="20"/>
      <c r="J19" s="20"/>
      <c r="K19" s="4" t="s">
        <v>48</v>
      </c>
      <c r="L19" s="4" t="s">
        <v>20</v>
      </c>
      <c r="M19" s="4" t="s">
        <v>52</v>
      </c>
      <c r="N19" s="4" t="s">
        <v>22</v>
      </c>
      <c r="O19" s="5">
        <v>19950</v>
      </c>
      <c r="P19" s="6">
        <v>1</v>
      </c>
      <c r="Q19" s="7">
        <v>19950</v>
      </c>
    </row>
    <row r="20" spans="1:17" ht="21.75" customHeight="1">
      <c r="A20" s="3">
        <f t="shared" si="0"/>
        <v>9</v>
      </c>
      <c r="B20" s="20" t="s">
        <v>53</v>
      </c>
      <c r="C20" s="20"/>
      <c r="D20" s="20"/>
      <c r="E20" s="20"/>
      <c r="F20" s="20"/>
      <c r="G20" s="20"/>
      <c r="H20" s="20" t="s">
        <v>54</v>
      </c>
      <c r="I20" s="20"/>
      <c r="J20" s="20"/>
      <c r="K20" s="4" t="s">
        <v>55</v>
      </c>
      <c r="L20" s="4" t="s">
        <v>56</v>
      </c>
      <c r="M20" s="4" t="s">
        <v>57</v>
      </c>
      <c r="N20" s="4" t="s">
        <v>58</v>
      </c>
      <c r="O20" s="5">
        <v>9621.4</v>
      </c>
      <c r="P20" s="6">
        <v>12</v>
      </c>
      <c r="Q20" s="7">
        <v>115456.8</v>
      </c>
    </row>
    <row r="21" spans="1:17" ht="21.75" customHeight="1">
      <c r="A21" s="3">
        <f t="shared" si="0"/>
        <v>10</v>
      </c>
      <c r="B21" s="20" t="s">
        <v>53</v>
      </c>
      <c r="C21" s="20"/>
      <c r="D21" s="20"/>
      <c r="E21" s="20"/>
      <c r="F21" s="20"/>
      <c r="G21" s="20"/>
      <c r="H21" s="20" t="s">
        <v>59</v>
      </c>
      <c r="I21" s="20"/>
      <c r="J21" s="20"/>
      <c r="K21" s="4" t="s">
        <v>55</v>
      </c>
      <c r="L21" s="4" t="s">
        <v>56</v>
      </c>
      <c r="M21" s="4" t="s">
        <v>57</v>
      </c>
      <c r="N21" s="4" t="s">
        <v>58</v>
      </c>
      <c r="O21" s="5">
        <v>6398.45</v>
      </c>
      <c r="P21" s="6">
        <v>12</v>
      </c>
      <c r="Q21" s="7">
        <v>76781.4</v>
      </c>
    </row>
    <row r="22" spans="1:17" ht="21.75" customHeight="1">
      <c r="A22" s="3">
        <f t="shared" si="0"/>
        <v>11</v>
      </c>
      <c r="B22" s="20" t="s">
        <v>60</v>
      </c>
      <c r="C22" s="20"/>
      <c r="D22" s="20"/>
      <c r="E22" s="20"/>
      <c r="F22" s="20"/>
      <c r="G22" s="20"/>
      <c r="H22" s="20" t="s">
        <v>61</v>
      </c>
      <c r="I22" s="20"/>
      <c r="J22" s="20"/>
      <c r="K22" s="4" t="s">
        <v>62</v>
      </c>
      <c r="L22" s="4" t="s">
        <v>63</v>
      </c>
      <c r="M22" s="4" t="s">
        <v>64</v>
      </c>
      <c r="N22" s="4" t="s">
        <v>41</v>
      </c>
      <c r="O22" s="5">
        <v>3790</v>
      </c>
      <c r="P22" s="6">
        <v>1</v>
      </c>
      <c r="Q22" s="7">
        <v>3790</v>
      </c>
    </row>
    <row r="23" spans="1:17" ht="21.75" customHeight="1">
      <c r="A23" s="3">
        <f t="shared" si="0"/>
        <v>12</v>
      </c>
      <c r="B23" s="20" t="s">
        <v>37</v>
      </c>
      <c r="C23" s="20"/>
      <c r="D23" s="20"/>
      <c r="E23" s="20"/>
      <c r="F23" s="20"/>
      <c r="G23" s="20"/>
      <c r="H23" s="20" t="s">
        <v>65</v>
      </c>
      <c r="I23" s="20"/>
      <c r="J23" s="20"/>
      <c r="K23" s="4" t="s">
        <v>39</v>
      </c>
      <c r="L23" s="4" t="s">
        <v>66</v>
      </c>
      <c r="M23" s="4" t="s">
        <v>67</v>
      </c>
      <c r="N23" s="4" t="s">
        <v>41</v>
      </c>
      <c r="O23" s="5">
        <v>12000</v>
      </c>
      <c r="P23" s="6">
        <v>1</v>
      </c>
      <c r="Q23" s="7">
        <v>12000</v>
      </c>
    </row>
    <row r="24" spans="1:17" ht="21.75" customHeight="1">
      <c r="A24" s="3">
        <f t="shared" si="0"/>
        <v>13</v>
      </c>
      <c r="B24" s="20" t="s">
        <v>68</v>
      </c>
      <c r="C24" s="20"/>
      <c r="D24" s="20"/>
      <c r="E24" s="20"/>
      <c r="F24" s="20"/>
      <c r="G24" s="20"/>
      <c r="H24" s="20" t="s">
        <v>69</v>
      </c>
      <c r="I24" s="20"/>
      <c r="J24" s="20"/>
      <c r="K24" s="4" t="s">
        <v>70</v>
      </c>
      <c r="L24" s="4" t="s">
        <v>71</v>
      </c>
      <c r="M24" s="4" t="s">
        <v>72</v>
      </c>
      <c r="N24" s="4" t="s">
        <v>22</v>
      </c>
      <c r="O24" s="5">
        <v>44918.74</v>
      </c>
      <c r="P24" s="6">
        <v>3</v>
      </c>
      <c r="Q24" s="7">
        <v>134756.22</v>
      </c>
    </row>
    <row r="25" spans="1:17" ht="11.25" customHeight="1">
      <c r="A25" s="3">
        <f t="shared" si="0"/>
        <v>14</v>
      </c>
      <c r="B25" s="20" t="s">
        <v>73</v>
      </c>
      <c r="C25" s="20"/>
      <c r="D25" s="20"/>
      <c r="E25" s="20"/>
      <c r="F25" s="20"/>
      <c r="G25" s="20"/>
      <c r="H25" s="20" t="s">
        <v>74</v>
      </c>
      <c r="I25" s="20"/>
      <c r="J25" s="20"/>
      <c r="K25" s="4" t="s">
        <v>75</v>
      </c>
      <c r="L25" s="4" t="s">
        <v>30</v>
      </c>
      <c r="M25" s="4" t="s">
        <v>76</v>
      </c>
      <c r="N25" s="4" t="s">
        <v>58</v>
      </c>
      <c r="O25" s="8">
        <v>507.15</v>
      </c>
      <c r="P25" s="6">
        <v>12</v>
      </c>
      <c r="Q25" s="7">
        <v>6085.8</v>
      </c>
    </row>
    <row r="26" spans="1:17" ht="21.75" customHeight="1">
      <c r="A26" s="3">
        <f t="shared" si="0"/>
        <v>15</v>
      </c>
      <c r="B26" s="20" t="s">
        <v>77</v>
      </c>
      <c r="C26" s="20"/>
      <c r="D26" s="20"/>
      <c r="E26" s="20"/>
      <c r="F26" s="20"/>
      <c r="G26" s="20"/>
      <c r="H26" s="20" t="s">
        <v>78</v>
      </c>
      <c r="I26" s="20"/>
      <c r="J26" s="20"/>
      <c r="K26" s="4" t="s">
        <v>79</v>
      </c>
      <c r="L26" s="4" t="s">
        <v>20</v>
      </c>
      <c r="M26" s="4" t="s">
        <v>80</v>
      </c>
      <c r="N26" s="4" t="s">
        <v>41</v>
      </c>
      <c r="O26" s="5">
        <v>9201.18</v>
      </c>
      <c r="P26" s="6">
        <v>1</v>
      </c>
      <c r="Q26" s="7">
        <v>9201.18</v>
      </c>
    </row>
    <row r="27" spans="1:17" ht="11.25" customHeight="1">
      <c r="A27" s="3">
        <f t="shared" si="0"/>
        <v>16</v>
      </c>
      <c r="B27" s="20" t="s">
        <v>81</v>
      </c>
      <c r="C27" s="20"/>
      <c r="D27" s="20"/>
      <c r="E27" s="20"/>
      <c r="F27" s="20"/>
      <c r="G27" s="20"/>
      <c r="H27" s="20" t="s">
        <v>82</v>
      </c>
      <c r="I27" s="20"/>
      <c r="J27" s="20"/>
      <c r="K27" s="4" t="s">
        <v>83</v>
      </c>
      <c r="L27" s="4" t="s">
        <v>84</v>
      </c>
      <c r="M27" s="4" t="s">
        <v>85</v>
      </c>
      <c r="N27" s="4" t="s">
        <v>32</v>
      </c>
      <c r="O27" s="5">
        <v>34250.66</v>
      </c>
      <c r="P27" s="6">
        <v>1</v>
      </c>
      <c r="Q27" s="7">
        <v>34250.66</v>
      </c>
    </row>
    <row r="28" spans="1:17" ht="21.75" customHeight="1">
      <c r="A28" s="3">
        <f t="shared" si="0"/>
        <v>17</v>
      </c>
      <c r="B28" s="20" t="s">
        <v>86</v>
      </c>
      <c r="C28" s="20"/>
      <c r="D28" s="20"/>
      <c r="E28" s="20"/>
      <c r="F28" s="20"/>
      <c r="G28" s="20"/>
      <c r="H28" s="20" t="s">
        <v>87</v>
      </c>
      <c r="I28" s="20"/>
      <c r="J28" s="20"/>
      <c r="K28" s="4" t="s">
        <v>88</v>
      </c>
      <c r="L28" s="4" t="s">
        <v>89</v>
      </c>
      <c r="M28" s="4" t="s">
        <v>90</v>
      </c>
      <c r="N28" s="4" t="s">
        <v>41</v>
      </c>
      <c r="O28" s="5">
        <v>6500</v>
      </c>
      <c r="P28" s="6">
        <v>1</v>
      </c>
      <c r="Q28" s="7">
        <v>6500</v>
      </c>
    </row>
    <row r="29" spans="1:17" ht="11.25" customHeight="1">
      <c r="A29" s="3">
        <f t="shared" si="0"/>
        <v>18</v>
      </c>
      <c r="B29" s="20" t="s">
        <v>37</v>
      </c>
      <c r="C29" s="20"/>
      <c r="D29" s="20"/>
      <c r="E29" s="20"/>
      <c r="F29" s="20"/>
      <c r="G29" s="20"/>
      <c r="H29" s="20" t="s">
        <v>91</v>
      </c>
      <c r="I29" s="20"/>
      <c r="J29" s="20"/>
      <c r="K29" s="4" t="s">
        <v>39</v>
      </c>
      <c r="L29" s="4" t="s">
        <v>92</v>
      </c>
      <c r="M29" s="4" t="s">
        <v>93</v>
      </c>
      <c r="N29" s="4" t="s">
        <v>41</v>
      </c>
      <c r="O29" s="5">
        <v>1400</v>
      </c>
      <c r="P29" s="6">
        <v>1</v>
      </c>
      <c r="Q29" s="7">
        <v>1400</v>
      </c>
    </row>
    <row r="30" spans="1:17" ht="23.25" customHeight="1">
      <c r="A30" s="3">
        <f t="shared" si="0"/>
        <v>19</v>
      </c>
      <c r="B30" s="20" t="s">
        <v>94</v>
      </c>
      <c r="C30" s="20"/>
      <c r="D30" s="20"/>
      <c r="E30" s="20"/>
      <c r="F30" s="20"/>
      <c r="G30" s="20"/>
      <c r="H30" s="20" t="s">
        <v>95</v>
      </c>
      <c r="I30" s="20"/>
      <c r="J30" s="20"/>
      <c r="K30" s="4" t="s">
        <v>96</v>
      </c>
      <c r="L30" s="4" t="s">
        <v>36</v>
      </c>
      <c r="M30" s="4" t="s">
        <v>97</v>
      </c>
      <c r="N30" s="4" t="s">
        <v>41</v>
      </c>
      <c r="O30" s="5">
        <v>52500</v>
      </c>
      <c r="P30" s="6">
        <v>1</v>
      </c>
      <c r="Q30" s="7">
        <v>52500</v>
      </c>
    </row>
    <row r="31" spans="1:17" ht="21.75" customHeight="1">
      <c r="A31" s="3">
        <f t="shared" si="0"/>
        <v>20</v>
      </c>
      <c r="B31" s="20" t="s">
        <v>86</v>
      </c>
      <c r="C31" s="20"/>
      <c r="D31" s="20"/>
      <c r="E31" s="20"/>
      <c r="F31" s="20"/>
      <c r="G31" s="20"/>
      <c r="H31" s="20" t="s">
        <v>98</v>
      </c>
      <c r="I31" s="20"/>
      <c r="J31" s="20"/>
      <c r="K31" s="4" t="s">
        <v>88</v>
      </c>
      <c r="L31" s="4" t="s">
        <v>84</v>
      </c>
      <c r="M31" s="4" t="s">
        <v>99</v>
      </c>
      <c r="N31" s="4" t="s">
        <v>41</v>
      </c>
      <c r="O31" s="5">
        <v>11000</v>
      </c>
      <c r="P31" s="6">
        <v>1</v>
      </c>
      <c r="Q31" s="7">
        <v>11000</v>
      </c>
    </row>
    <row r="32" spans="1:17" ht="21.75" customHeight="1">
      <c r="A32" s="3">
        <f t="shared" si="0"/>
        <v>21</v>
      </c>
      <c r="B32" s="20" t="s">
        <v>100</v>
      </c>
      <c r="C32" s="20"/>
      <c r="D32" s="20"/>
      <c r="E32" s="20"/>
      <c r="F32" s="20"/>
      <c r="G32" s="20"/>
      <c r="H32" s="20" t="s">
        <v>101</v>
      </c>
      <c r="I32" s="20"/>
      <c r="J32" s="20"/>
      <c r="K32" s="4" t="s">
        <v>102</v>
      </c>
      <c r="L32" s="4" t="s">
        <v>103</v>
      </c>
      <c r="M32" s="4" t="s">
        <v>104</v>
      </c>
      <c r="N32" s="4" t="s">
        <v>32</v>
      </c>
      <c r="O32" s="5">
        <v>3500</v>
      </c>
      <c r="P32" s="6">
        <v>7</v>
      </c>
      <c r="Q32" s="7">
        <v>24500</v>
      </c>
    </row>
    <row r="33" spans="1:17" ht="21.75" customHeight="1">
      <c r="A33" s="3">
        <f t="shared" si="0"/>
        <v>22</v>
      </c>
      <c r="B33" s="20" t="s">
        <v>105</v>
      </c>
      <c r="C33" s="20"/>
      <c r="D33" s="20"/>
      <c r="E33" s="20"/>
      <c r="F33" s="20"/>
      <c r="G33" s="20"/>
      <c r="H33" s="20" t="s">
        <v>106</v>
      </c>
      <c r="I33" s="20"/>
      <c r="J33" s="20"/>
      <c r="K33" s="4" t="s">
        <v>107</v>
      </c>
      <c r="L33" s="4" t="s">
        <v>108</v>
      </c>
      <c r="M33" s="4" t="s">
        <v>109</v>
      </c>
      <c r="N33" s="4" t="s">
        <v>41</v>
      </c>
      <c r="O33" s="5">
        <v>119600</v>
      </c>
      <c r="P33" s="6">
        <v>1</v>
      </c>
      <c r="Q33" s="7">
        <v>119600</v>
      </c>
    </row>
    <row r="34" spans="1:17" ht="11.25" customHeight="1">
      <c r="A34" s="3">
        <f t="shared" si="0"/>
        <v>23</v>
      </c>
      <c r="B34" s="20" t="s">
        <v>110</v>
      </c>
      <c r="C34" s="20"/>
      <c r="D34" s="20"/>
      <c r="E34" s="20"/>
      <c r="F34" s="20"/>
      <c r="G34" s="20"/>
      <c r="H34" s="20" t="s">
        <v>111</v>
      </c>
      <c r="I34" s="20"/>
      <c r="J34" s="20"/>
      <c r="K34" s="4" t="s">
        <v>112</v>
      </c>
      <c r="L34" s="4" t="s">
        <v>113</v>
      </c>
      <c r="M34" s="4" t="s">
        <v>114</v>
      </c>
      <c r="N34" s="4" t="s">
        <v>32</v>
      </c>
      <c r="O34" s="5">
        <v>1500</v>
      </c>
      <c r="P34" s="6">
        <v>19</v>
      </c>
      <c r="Q34" s="7">
        <v>28500</v>
      </c>
    </row>
    <row r="35" spans="1:17" ht="11.25" customHeight="1">
      <c r="A35" s="3">
        <f t="shared" si="0"/>
        <v>24</v>
      </c>
      <c r="B35" s="20" t="s">
        <v>27</v>
      </c>
      <c r="C35" s="20"/>
      <c r="D35" s="20"/>
      <c r="E35" s="20"/>
      <c r="F35" s="20"/>
      <c r="G35" s="20"/>
      <c r="H35" s="20" t="s">
        <v>115</v>
      </c>
      <c r="I35" s="20"/>
      <c r="J35" s="20"/>
      <c r="K35" s="4" t="s">
        <v>29</v>
      </c>
      <c r="L35" s="4" t="s">
        <v>116</v>
      </c>
      <c r="M35" s="4" t="s">
        <v>31</v>
      </c>
      <c r="N35" s="4" t="s">
        <v>32</v>
      </c>
      <c r="O35" s="5">
        <v>2000</v>
      </c>
      <c r="P35" s="6">
        <v>71</v>
      </c>
      <c r="Q35" s="7">
        <v>142000</v>
      </c>
    </row>
    <row r="36" spans="1:17" ht="11.25" customHeight="1">
      <c r="A36" s="3">
        <f t="shared" si="0"/>
        <v>25</v>
      </c>
      <c r="B36" s="20" t="s">
        <v>117</v>
      </c>
      <c r="C36" s="20"/>
      <c r="D36" s="20"/>
      <c r="E36" s="20"/>
      <c r="F36" s="20"/>
      <c r="G36" s="20"/>
      <c r="H36" s="20" t="s">
        <v>118</v>
      </c>
      <c r="I36" s="20"/>
      <c r="J36" s="20"/>
      <c r="K36" s="4" t="s">
        <v>119</v>
      </c>
      <c r="L36" s="4" t="s">
        <v>120</v>
      </c>
      <c r="M36" s="4" t="s">
        <v>121</v>
      </c>
      <c r="N36" s="4" t="s">
        <v>41</v>
      </c>
      <c r="O36" s="5">
        <v>1420</v>
      </c>
      <c r="P36" s="6">
        <v>1</v>
      </c>
      <c r="Q36" s="7">
        <v>1420</v>
      </c>
    </row>
    <row r="37" spans="1:17" ht="11.25" customHeight="1">
      <c r="A37" s="3">
        <f t="shared" si="0"/>
        <v>26</v>
      </c>
      <c r="B37" s="20" t="s">
        <v>110</v>
      </c>
      <c r="C37" s="20"/>
      <c r="D37" s="20"/>
      <c r="E37" s="20"/>
      <c r="F37" s="20"/>
      <c r="G37" s="20"/>
      <c r="H37" s="20" t="s">
        <v>122</v>
      </c>
      <c r="I37" s="20"/>
      <c r="J37" s="20"/>
      <c r="K37" s="4" t="s">
        <v>112</v>
      </c>
      <c r="L37" s="4" t="s">
        <v>123</v>
      </c>
      <c r="M37" s="4" t="s">
        <v>114</v>
      </c>
      <c r="N37" s="4" t="s">
        <v>32</v>
      </c>
      <c r="O37" s="5">
        <v>1500</v>
      </c>
      <c r="P37" s="6">
        <v>2</v>
      </c>
      <c r="Q37" s="7">
        <v>3000</v>
      </c>
    </row>
    <row r="38" spans="1:17" ht="22.5" customHeight="1">
      <c r="A38" s="3">
        <f t="shared" si="0"/>
        <v>27</v>
      </c>
      <c r="B38" s="20" t="s">
        <v>124</v>
      </c>
      <c r="C38" s="20"/>
      <c r="D38" s="20"/>
      <c r="E38" s="20"/>
      <c r="F38" s="20"/>
      <c r="G38" s="20"/>
      <c r="H38" s="20" t="s">
        <v>125</v>
      </c>
      <c r="I38" s="20"/>
      <c r="J38" s="20"/>
      <c r="K38" s="4" t="s">
        <v>126</v>
      </c>
      <c r="L38" s="4" t="s">
        <v>127</v>
      </c>
      <c r="M38" s="4" t="s">
        <v>128</v>
      </c>
      <c r="N38" s="4" t="s">
        <v>22</v>
      </c>
      <c r="O38" s="5">
        <v>2200</v>
      </c>
      <c r="P38" s="6">
        <v>45</v>
      </c>
      <c r="Q38" s="7">
        <v>99000</v>
      </c>
    </row>
    <row r="39" spans="1:17" ht="11.25" customHeight="1">
      <c r="A39" s="3">
        <f t="shared" si="0"/>
        <v>28</v>
      </c>
      <c r="B39" s="20" t="s">
        <v>46</v>
      </c>
      <c r="C39" s="20"/>
      <c r="D39" s="20"/>
      <c r="E39" s="20"/>
      <c r="F39" s="20"/>
      <c r="G39" s="20"/>
      <c r="H39" s="20" t="s">
        <v>129</v>
      </c>
      <c r="I39" s="20"/>
      <c r="J39" s="20"/>
      <c r="K39" s="4" t="s">
        <v>48</v>
      </c>
      <c r="L39" s="4" t="s">
        <v>130</v>
      </c>
      <c r="M39" s="4" t="s">
        <v>131</v>
      </c>
      <c r="N39" s="4" t="s">
        <v>41</v>
      </c>
      <c r="O39" s="5">
        <v>27510</v>
      </c>
      <c r="P39" s="6">
        <v>1</v>
      </c>
      <c r="Q39" s="7">
        <v>27510</v>
      </c>
    </row>
    <row r="40" spans="1:17" ht="11.25" customHeight="1">
      <c r="A40" s="3">
        <f t="shared" si="0"/>
        <v>29</v>
      </c>
      <c r="B40" s="20" t="s">
        <v>27</v>
      </c>
      <c r="C40" s="20"/>
      <c r="D40" s="20"/>
      <c r="E40" s="20"/>
      <c r="F40" s="20"/>
      <c r="G40" s="20"/>
      <c r="H40" s="20" t="s">
        <v>132</v>
      </c>
      <c r="I40" s="20"/>
      <c r="J40" s="20"/>
      <c r="K40" s="4" t="s">
        <v>29</v>
      </c>
      <c r="L40" s="4" t="s">
        <v>66</v>
      </c>
      <c r="M40" s="4" t="s">
        <v>31</v>
      </c>
      <c r="N40" s="4" t="s">
        <v>32</v>
      </c>
      <c r="O40" s="5">
        <v>2000</v>
      </c>
      <c r="P40" s="6">
        <v>133</v>
      </c>
      <c r="Q40" s="7">
        <v>266000</v>
      </c>
    </row>
    <row r="41" spans="1:17" ht="21.75" customHeight="1">
      <c r="A41" s="3">
        <f t="shared" si="0"/>
        <v>30</v>
      </c>
      <c r="B41" s="20" t="s">
        <v>86</v>
      </c>
      <c r="C41" s="20"/>
      <c r="D41" s="20"/>
      <c r="E41" s="20"/>
      <c r="F41" s="20"/>
      <c r="G41" s="20"/>
      <c r="H41" s="20" t="s">
        <v>133</v>
      </c>
      <c r="I41" s="20"/>
      <c r="J41" s="20"/>
      <c r="K41" s="4" t="s">
        <v>88</v>
      </c>
      <c r="L41" s="4" t="s">
        <v>84</v>
      </c>
      <c r="M41" s="4" t="s">
        <v>134</v>
      </c>
      <c r="N41" s="4" t="s">
        <v>41</v>
      </c>
      <c r="O41" s="5">
        <v>5500</v>
      </c>
      <c r="P41" s="6">
        <v>1</v>
      </c>
      <c r="Q41" s="7">
        <v>5500</v>
      </c>
    </row>
    <row r="42" spans="1:17" s="16" customFormat="1" ht="11.25" customHeight="1">
      <c r="A42" s="3">
        <f t="shared" si="0"/>
        <v>31</v>
      </c>
      <c r="B42" s="22" t="s">
        <v>138</v>
      </c>
      <c r="C42" s="22"/>
      <c r="D42" s="22"/>
      <c r="E42" s="22"/>
      <c r="F42" s="22"/>
      <c r="G42" s="22"/>
      <c r="H42" s="22" t="s">
        <v>139</v>
      </c>
      <c r="I42" s="22"/>
      <c r="J42" s="22"/>
      <c r="K42" s="12" t="s">
        <v>140</v>
      </c>
      <c r="L42" s="12" t="s">
        <v>141</v>
      </c>
      <c r="M42" s="12" t="s">
        <v>142</v>
      </c>
      <c r="N42" s="12" t="s">
        <v>22</v>
      </c>
      <c r="O42" s="13">
        <v>22990</v>
      </c>
      <c r="P42" s="14">
        <v>1</v>
      </c>
      <c r="Q42" s="15">
        <v>22990</v>
      </c>
    </row>
    <row r="43" spans="1:17" ht="11.25" customHeight="1">
      <c r="A43" s="3">
        <f t="shared" si="0"/>
        <v>32</v>
      </c>
      <c r="B43" s="20" t="s">
        <v>143</v>
      </c>
      <c r="C43" s="20"/>
      <c r="D43" s="20"/>
      <c r="E43" s="20"/>
      <c r="F43" s="20"/>
      <c r="G43" s="20"/>
      <c r="H43" s="20" t="s">
        <v>144</v>
      </c>
      <c r="I43" s="20"/>
      <c r="J43" s="20"/>
      <c r="K43" s="4" t="s">
        <v>145</v>
      </c>
      <c r="L43" s="4" t="s">
        <v>66</v>
      </c>
      <c r="M43" s="4" t="s">
        <v>146</v>
      </c>
      <c r="N43" s="4" t="s">
        <v>41</v>
      </c>
      <c r="O43" s="5">
        <v>8000</v>
      </c>
      <c r="P43" s="6">
        <v>15</v>
      </c>
      <c r="Q43" s="7">
        <v>120000</v>
      </c>
    </row>
    <row r="44" spans="1:17" ht="11.25" customHeight="1">
      <c r="A44" s="3">
        <f t="shared" si="0"/>
        <v>33</v>
      </c>
      <c r="B44" s="20" t="s">
        <v>117</v>
      </c>
      <c r="C44" s="20"/>
      <c r="D44" s="20"/>
      <c r="E44" s="20"/>
      <c r="F44" s="20"/>
      <c r="G44" s="20"/>
      <c r="H44" s="20" t="s">
        <v>147</v>
      </c>
      <c r="I44" s="20"/>
      <c r="J44" s="20"/>
      <c r="K44" s="4" t="s">
        <v>119</v>
      </c>
      <c r="L44" s="4" t="s">
        <v>20</v>
      </c>
      <c r="M44" s="4" t="s">
        <v>148</v>
      </c>
      <c r="N44" s="4" t="s">
        <v>22</v>
      </c>
      <c r="O44" s="5">
        <v>1830</v>
      </c>
      <c r="P44" s="6">
        <v>1</v>
      </c>
      <c r="Q44" s="7">
        <v>1830</v>
      </c>
    </row>
    <row r="45" spans="1:17" ht="11.25" customHeight="1">
      <c r="A45" s="3">
        <f t="shared" si="0"/>
        <v>34</v>
      </c>
      <c r="B45" s="20" t="s">
        <v>46</v>
      </c>
      <c r="C45" s="20"/>
      <c r="D45" s="20"/>
      <c r="E45" s="20"/>
      <c r="F45" s="20"/>
      <c r="G45" s="20"/>
      <c r="H45" s="20" t="s">
        <v>149</v>
      </c>
      <c r="I45" s="20"/>
      <c r="J45" s="20"/>
      <c r="K45" s="4" t="s">
        <v>48</v>
      </c>
      <c r="L45" s="4" t="s">
        <v>150</v>
      </c>
      <c r="M45" s="4" t="s">
        <v>151</v>
      </c>
      <c r="N45" s="4" t="s">
        <v>41</v>
      </c>
      <c r="O45" s="5">
        <v>39570</v>
      </c>
      <c r="P45" s="6">
        <v>1</v>
      </c>
      <c r="Q45" s="7">
        <v>39570</v>
      </c>
    </row>
    <row r="46" spans="1:17" ht="21.75" customHeight="1">
      <c r="A46" s="3">
        <f t="shared" si="0"/>
        <v>35</v>
      </c>
      <c r="B46" s="20" t="s">
        <v>152</v>
      </c>
      <c r="C46" s="20"/>
      <c r="D46" s="20"/>
      <c r="E46" s="20"/>
      <c r="F46" s="20"/>
      <c r="G46" s="20"/>
      <c r="H46" s="20" t="s">
        <v>153</v>
      </c>
      <c r="I46" s="20"/>
      <c r="J46" s="20"/>
      <c r="K46" s="4" t="s">
        <v>154</v>
      </c>
      <c r="L46" s="4" t="s">
        <v>155</v>
      </c>
      <c r="M46" s="4" t="s">
        <v>156</v>
      </c>
      <c r="N46" s="4" t="s">
        <v>22</v>
      </c>
      <c r="O46" s="5">
        <v>2611.08</v>
      </c>
      <c r="P46" s="6">
        <v>1</v>
      </c>
      <c r="Q46" s="7">
        <v>2611.08</v>
      </c>
    </row>
    <row r="47" spans="1:17" ht="21.75" customHeight="1">
      <c r="A47" s="3">
        <f t="shared" si="0"/>
        <v>36</v>
      </c>
      <c r="B47" s="20" t="s">
        <v>105</v>
      </c>
      <c r="C47" s="20"/>
      <c r="D47" s="20"/>
      <c r="E47" s="20"/>
      <c r="F47" s="20"/>
      <c r="G47" s="20"/>
      <c r="H47" s="20" t="s">
        <v>157</v>
      </c>
      <c r="I47" s="20"/>
      <c r="J47" s="20"/>
      <c r="K47" s="4" t="s">
        <v>107</v>
      </c>
      <c r="L47" s="4" t="s">
        <v>158</v>
      </c>
      <c r="M47" s="4" t="s">
        <v>159</v>
      </c>
      <c r="N47" s="4" t="s">
        <v>160</v>
      </c>
      <c r="O47" s="5">
        <v>16000</v>
      </c>
      <c r="P47" s="6">
        <v>1</v>
      </c>
      <c r="Q47" s="7">
        <v>16000</v>
      </c>
    </row>
    <row r="48" spans="1:17" ht="21.75" customHeight="1">
      <c r="A48" s="3">
        <f t="shared" si="0"/>
        <v>37</v>
      </c>
      <c r="B48" s="20" t="s">
        <v>161</v>
      </c>
      <c r="C48" s="20"/>
      <c r="D48" s="20"/>
      <c r="E48" s="20"/>
      <c r="F48" s="20"/>
      <c r="G48" s="20"/>
      <c r="H48" s="20" t="s">
        <v>162</v>
      </c>
      <c r="I48" s="20"/>
      <c r="J48" s="20"/>
      <c r="K48" s="4" t="s">
        <v>163</v>
      </c>
      <c r="L48" s="4" t="s">
        <v>164</v>
      </c>
      <c r="M48" s="4" t="s">
        <v>165</v>
      </c>
      <c r="N48" s="4" t="s">
        <v>32</v>
      </c>
      <c r="O48" s="5">
        <v>5580</v>
      </c>
      <c r="P48" s="6">
        <v>1</v>
      </c>
      <c r="Q48" s="7">
        <v>5580</v>
      </c>
    </row>
    <row r="49" spans="1:17" ht="11.25" customHeight="1">
      <c r="A49" s="3">
        <f t="shared" si="0"/>
        <v>38</v>
      </c>
      <c r="B49" s="20" t="s">
        <v>166</v>
      </c>
      <c r="C49" s="20"/>
      <c r="D49" s="20"/>
      <c r="E49" s="20"/>
      <c r="F49" s="20"/>
      <c r="G49" s="20"/>
      <c r="H49" s="20" t="s">
        <v>167</v>
      </c>
      <c r="I49" s="20"/>
      <c r="J49" s="20"/>
      <c r="K49" s="4" t="s">
        <v>168</v>
      </c>
      <c r="L49" s="4" t="s">
        <v>169</v>
      </c>
      <c r="M49" s="4" t="s">
        <v>170</v>
      </c>
      <c r="N49" s="4" t="s">
        <v>405</v>
      </c>
      <c r="O49" s="5">
        <v>200000</v>
      </c>
      <c r="P49" s="6">
        <v>1</v>
      </c>
      <c r="Q49" s="7">
        <v>200000</v>
      </c>
    </row>
    <row r="50" spans="1:17" ht="11.25" customHeight="1">
      <c r="A50" s="3">
        <f t="shared" si="0"/>
        <v>39</v>
      </c>
      <c r="B50" s="20" t="s">
        <v>46</v>
      </c>
      <c r="C50" s="20"/>
      <c r="D50" s="20"/>
      <c r="E50" s="20"/>
      <c r="F50" s="20"/>
      <c r="G50" s="20"/>
      <c r="H50" s="20" t="s">
        <v>171</v>
      </c>
      <c r="I50" s="20"/>
      <c r="J50" s="20"/>
      <c r="K50" s="4" t="s">
        <v>48</v>
      </c>
      <c r="L50" s="4" t="s">
        <v>141</v>
      </c>
      <c r="M50" s="4" t="s">
        <v>172</v>
      </c>
      <c r="N50" s="4" t="s">
        <v>22</v>
      </c>
      <c r="O50" s="5">
        <v>2390</v>
      </c>
      <c r="P50" s="6">
        <v>1</v>
      </c>
      <c r="Q50" s="7">
        <v>2390</v>
      </c>
    </row>
    <row r="51" spans="1:17" s="16" customFormat="1" ht="24.75" customHeight="1">
      <c r="A51" s="3">
        <f t="shared" si="0"/>
        <v>40</v>
      </c>
      <c r="B51" s="22" t="s">
        <v>173</v>
      </c>
      <c r="C51" s="22"/>
      <c r="D51" s="22"/>
      <c r="E51" s="22"/>
      <c r="F51" s="22"/>
      <c r="G51" s="22"/>
      <c r="H51" s="22" t="s">
        <v>174</v>
      </c>
      <c r="I51" s="22"/>
      <c r="J51" s="22"/>
      <c r="K51" s="12" t="s">
        <v>175</v>
      </c>
      <c r="L51" s="12" t="s">
        <v>158</v>
      </c>
      <c r="M51" s="12" t="s">
        <v>176</v>
      </c>
      <c r="N51" s="12" t="s">
        <v>41</v>
      </c>
      <c r="O51" s="13">
        <v>11889</v>
      </c>
      <c r="P51" s="14">
        <v>1</v>
      </c>
      <c r="Q51" s="15">
        <v>11889</v>
      </c>
    </row>
    <row r="52" spans="1:17" s="16" customFormat="1" ht="11.25" customHeight="1">
      <c r="A52" s="3">
        <f t="shared" si="0"/>
        <v>41</v>
      </c>
      <c r="B52" s="22" t="s">
        <v>117</v>
      </c>
      <c r="C52" s="22"/>
      <c r="D52" s="22"/>
      <c r="E52" s="22"/>
      <c r="F52" s="22"/>
      <c r="G52" s="22"/>
      <c r="H52" s="22" t="s">
        <v>177</v>
      </c>
      <c r="I52" s="22"/>
      <c r="J52" s="22"/>
      <c r="K52" s="12" t="s">
        <v>119</v>
      </c>
      <c r="L52" s="12" t="s">
        <v>155</v>
      </c>
      <c r="M52" s="12" t="s">
        <v>178</v>
      </c>
      <c r="N52" s="12" t="s">
        <v>22</v>
      </c>
      <c r="O52" s="13">
        <v>15040</v>
      </c>
      <c r="P52" s="14">
        <v>1</v>
      </c>
      <c r="Q52" s="15">
        <v>15040</v>
      </c>
    </row>
    <row r="53" spans="1:17" s="16" customFormat="1" ht="11.25" customHeight="1">
      <c r="A53" s="3">
        <f t="shared" si="0"/>
        <v>42</v>
      </c>
      <c r="B53" s="22" t="s">
        <v>37</v>
      </c>
      <c r="C53" s="22"/>
      <c r="D53" s="22"/>
      <c r="E53" s="22"/>
      <c r="F53" s="22"/>
      <c r="G53" s="22"/>
      <c r="H53" s="22" t="s">
        <v>179</v>
      </c>
      <c r="I53" s="22"/>
      <c r="J53" s="22"/>
      <c r="K53" s="12" t="s">
        <v>39</v>
      </c>
      <c r="L53" s="12" t="s">
        <v>180</v>
      </c>
      <c r="M53" s="12" t="s">
        <v>181</v>
      </c>
      <c r="N53" s="12" t="s">
        <v>41</v>
      </c>
      <c r="O53" s="13">
        <v>12000</v>
      </c>
      <c r="P53" s="14">
        <v>1</v>
      </c>
      <c r="Q53" s="15">
        <v>12000</v>
      </c>
    </row>
    <row r="54" spans="1:17" s="16" customFormat="1" ht="21.75" customHeight="1">
      <c r="A54" s="3">
        <f t="shared" si="0"/>
        <v>43</v>
      </c>
      <c r="B54" s="22" t="s">
        <v>173</v>
      </c>
      <c r="C54" s="22"/>
      <c r="D54" s="22"/>
      <c r="E54" s="22"/>
      <c r="F54" s="22"/>
      <c r="G54" s="22"/>
      <c r="H54" s="22" t="s">
        <v>34</v>
      </c>
      <c r="I54" s="22"/>
      <c r="J54" s="22"/>
      <c r="K54" s="12" t="s">
        <v>175</v>
      </c>
      <c r="L54" s="12" t="s">
        <v>36</v>
      </c>
      <c r="M54" s="12" t="s">
        <v>407</v>
      </c>
      <c r="N54" s="12"/>
      <c r="O54" s="13">
        <v>13613</v>
      </c>
      <c r="P54" s="26"/>
      <c r="Q54" s="15">
        <v>13613</v>
      </c>
    </row>
    <row r="55" spans="1:17" s="16" customFormat="1" ht="21.75" customHeight="1">
      <c r="A55" s="3">
        <f t="shared" si="0"/>
        <v>44</v>
      </c>
      <c r="B55" s="22" t="s">
        <v>100</v>
      </c>
      <c r="C55" s="22"/>
      <c r="D55" s="22"/>
      <c r="E55" s="22"/>
      <c r="F55" s="22"/>
      <c r="G55" s="22"/>
      <c r="H55" s="22" t="s">
        <v>182</v>
      </c>
      <c r="I55" s="22"/>
      <c r="J55" s="22"/>
      <c r="K55" s="12" t="s">
        <v>102</v>
      </c>
      <c r="L55" s="12" t="s">
        <v>183</v>
      </c>
      <c r="M55" s="12" t="s">
        <v>184</v>
      </c>
      <c r="N55" s="12" t="s">
        <v>32</v>
      </c>
      <c r="O55" s="13">
        <v>12600</v>
      </c>
      <c r="P55" s="14">
        <v>1</v>
      </c>
      <c r="Q55" s="15">
        <v>12600</v>
      </c>
    </row>
    <row r="56" spans="1:17" s="16" customFormat="1" ht="11.25" customHeight="1">
      <c r="A56" s="3">
        <f t="shared" si="0"/>
        <v>45</v>
      </c>
      <c r="B56" s="22" t="s">
        <v>110</v>
      </c>
      <c r="C56" s="22"/>
      <c r="D56" s="22"/>
      <c r="E56" s="22"/>
      <c r="F56" s="22"/>
      <c r="G56" s="22"/>
      <c r="H56" s="22" t="s">
        <v>185</v>
      </c>
      <c r="I56" s="22"/>
      <c r="J56" s="22"/>
      <c r="K56" s="12" t="s">
        <v>112</v>
      </c>
      <c r="L56" s="12" t="s">
        <v>20</v>
      </c>
      <c r="M56" s="12" t="s">
        <v>114</v>
      </c>
      <c r="N56" s="12" t="s">
        <v>32</v>
      </c>
      <c r="O56" s="13">
        <v>1500</v>
      </c>
      <c r="P56" s="14">
        <v>9</v>
      </c>
      <c r="Q56" s="15">
        <v>13500</v>
      </c>
    </row>
    <row r="57" spans="1:17" s="16" customFormat="1" ht="21.75" customHeight="1">
      <c r="A57" s="3">
        <f t="shared" si="0"/>
        <v>46</v>
      </c>
      <c r="B57" s="22" t="s">
        <v>100</v>
      </c>
      <c r="C57" s="22"/>
      <c r="D57" s="22"/>
      <c r="E57" s="22"/>
      <c r="F57" s="22"/>
      <c r="G57" s="22"/>
      <c r="H57" s="22" t="s">
        <v>186</v>
      </c>
      <c r="I57" s="22"/>
      <c r="J57" s="22"/>
      <c r="K57" s="12" t="s">
        <v>102</v>
      </c>
      <c r="L57" s="12" t="s">
        <v>187</v>
      </c>
      <c r="M57" s="12" t="s">
        <v>184</v>
      </c>
      <c r="N57" s="12" t="s">
        <v>32</v>
      </c>
      <c r="O57" s="13">
        <v>18000</v>
      </c>
      <c r="P57" s="14">
        <v>1</v>
      </c>
      <c r="Q57" s="15">
        <v>18000</v>
      </c>
    </row>
    <row r="58" spans="1:17" s="16" customFormat="1" ht="11.25" customHeight="1">
      <c r="A58" s="3">
        <f t="shared" si="0"/>
        <v>47</v>
      </c>
      <c r="B58" s="22" t="s">
        <v>188</v>
      </c>
      <c r="C58" s="22"/>
      <c r="D58" s="22"/>
      <c r="E58" s="22"/>
      <c r="F58" s="22"/>
      <c r="G58" s="22"/>
      <c r="H58" s="22" t="s">
        <v>189</v>
      </c>
      <c r="I58" s="22"/>
      <c r="J58" s="22"/>
      <c r="K58" s="12"/>
      <c r="L58" s="12" t="s">
        <v>190</v>
      </c>
      <c r="M58" s="12" t="s">
        <v>191</v>
      </c>
      <c r="N58" s="12" t="s">
        <v>41</v>
      </c>
      <c r="O58" s="13">
        <v>51724</v>
      </c>
      <c r="P58" s="14">
        <v>1</v>
      </c>
      <c r="Q58" s="15">
        <v>51724</v>
      </c>
    </row>
    <row r="59" spans="1:17" s="16" customFormat="1" ht="11.25" customHeight="1">
      <c r="A59" s="3">
        <f t="shared" si="0"/>
        <v>48</v>
      </c>
      <c r="B59" s="22" t="s">
        <v>192</v>
      </c>
      <c r="C59" s="22"/>
      <c r="D59" s="22"/>
      <c r="E59" s="22"/>
      <c r="F59" s="22"/>
      <c r="G59" s="22"/>
      <c r="H59" s="22" t="s">
        <v>193</v>
      </c>
      <c r="I59" s="22"/>
      <c r="J59" s="22"/>
      <c r="K59" s="12" t="s">
        <v>194</v>
      </c>
      <c r="L59" s="12" t="s">
        <v>195</v>
      </c>
      <c r="M59" s="12" t="s">
        <v>196</v>
      </c>
      <c r="N59" s="12" t="s">
        <v>22</v>
      </c>
      <c r="O59" s="13">
        <v>71760</v>
      </c>
      <c r="P59" s="14">
        <v>1</v>
      </c>
      <c r="Q59" s="15">
        <v>71760</v>
      </c>
    </row>
    <row r="60" spans="1:17" s="16" customFormat="1" ht="22.5" customHeight="1">
      <c r="A60" s="3">
        <f t="shared" si="0"/>
        <v>49</v>
      </c>
      <c r="B60" s="22" t="s">
        <v>197</v>
      </c>
      <c r="C60" s="22"/>
      <c r="D60" s="22"/>
      <c r="E60" s="22"/>
      <c r="F60" s="22"/>
      <c r="G60" s="22"/>
      <c r="H60" s="22" t="s">
        <v>198</v>
      </c>
      <c r="I60" s="22"/>
      <c r="J60" s="22"/>
      <c r="K60" s="12" t="s">
        <v>199</v>
      </c>
      <c r="L60" s="12" t="s">
        <v>200</v>
      </c>
      <c r="M60" s="12" t="s">
        <v>201</v>
      </c>
      <c r="N60" s="12" t="s">
        <v>405</v>
      </c>
      <c r="O60" s="13">
        <v>100000</v>
      </c>
      <c r="P60" s="14">
        <v>2</v>
      </c>
      <c r="Q60" s="15">
        <v>100000</v>
      </c>
    </row>
    <row r="61" spans="1:17" s="16" customFormat="1" ht="21.75" customHeight="1">
      <c r="A61" s="3">
        <f t="shared" si="0"/>
        <v>50</v>
      </c>
      <c r="B61" s="22" t="s">
        <v>37</v>
      </c>
      <c r="C61" s="22"/>
      <c r="D61" s="22"/>
      <c r="E61" s="22"/>
      <c r="F61" s="22"/>
      <c r="G61" s="22"/>
      <c r="H61" s="22" t="s">
        <v>202</v>
      </c>
      <c r="I61" s="22"/>
      <c r="J61" s="22"/>
      <c r="K61" s="12" t="s">
        <v>39</v>
      </c>
      <c r="L61" s="12" t="s">
        <v>203</v>
      </c>
      <c r="M61" s="12" t="s">
        <v>204</v>
      </c>
      <c r="N61" s="12" t="s">
        <v>41</v>
      </c>
      <c r="O61" s="27">
        <v>700</v>
      </c>
      <c r="P61" s="14">
        <v>1</v>
      </c>
      <c r="Q61" s="28">
        <v>700</v>
      </c>
    </row>
    <row r="62" spans="1:17" s="16" customFormat="1" ht="22.5" customHeight="1">
      <c r="A62" s="3">
        <f t="shared" si="0"/>
        <v>51</v>
      </c>
      <c r="B62" s="22" t="s">
        <v>37</v>
      </c>
      <c r="C62" s="22"/>
      <c r="D62" s="22"/>
      <c r="E62" s="22"/>
      <c r="F62" s="22"/>
      <c r="G62" s="22"/>
      <c r="H62" s="22" t="s">
        <v>205</v>
      </c>
      <c r="I62" s="22"/>
      <c r="J62" s="22"/>
      <c r="K62" s="12" t="s">
        <v>39</v>
      </c>
      <c r="L62" s="12" t="s">
        <v>71</v>
      </c>
      <c r="M62" s="12" t="s">
        <v>421</v>
      </c>
      <c r="N62" s="12" t="s">
        <v>41</v>
      </c>
      <c r="O62" s="13">
        <v>6700</v>
      </c>
      <c r="P62" s="14">
        <v>1</v>
      </c>
      <c r="Q62" s="15">
        <v>6700</v>
      </c>
    </row>
    <row r="63" spans="1:17" s="16" customFormat="1" ht="11.25" customHeight="1">
      <c r="A63" s="3">
        <f t="shared" si="0"/>
        <v>52</v>
      </c>
      <c r="B63" s="22" t="s">
        <v>110</v>
      </c>
      <c r="C63" s="22"/>
      <c r="D63" s="22"/>
      <c r="E63" s="22"/>
      <c r="F63" s="22"/>
      <c r="G63" s="22"/>
      <c r="H63" s="22" t="s">
        <v>206</v>
      </c>
      <c r="I63" s="22"/>
      <c r="J63" s="22"/>
      <c r="K63" s="12" t="s">
        <v>112</v>
      </c>
      <c r="L63" s="12" t="s">
        <v>207</v>
      </c>
      <c r="M63" s="12" t="s">
        <v>114</v>
      </c>
      <c r="N63" s="12" t="s">
        <v>32</v>
      </c>
      <c r="O63" s="13">
        <v>1500</v>
      </c>
      <c r="P63" s="14">
        <v>8</v>
      </c>
      <c r="Q63" s="15">
        <v>12000</v>
      </c>
    </row>
    <row r="64" spans="1:17" s="16" customFormat="1" ht="11.25" customHeight="1">
      <c r="A64" s="3">
        <f t="shared" si="0"/>
        <v>53</v>
      </c>
      <c r="B64" s="22" t="s">
        <v>110</v>
      </c>
      <c r="C64" s="22"/>
      <c r="D64" s="22"/>
      <c r="E64" s="22"/>
      <c r="F64" s="22"/>
      <c r="G64" s="22"/>
      <c r="H64" s="22" t="s">
        <v>208</v>
      </c>
      <c r="I64" s="22"/>
      <c r="J64" s="22"/>
      <c r="K64" s="12" t="s">
        <v>112</v>
      </c>
      <c r="L64" s="12" t="s">
        <v>209</v>
      </c>
      <c r="M64" s="12" t="s">
        <v>114</v>
      </c>
      <c r="N64" s="12" t="s">
        <v>32</v>
      </c>
      <c r="O64" s="13">
        <v>1500</v>
      </c>
      <c r="P64" s="14">
        <v>15</v>
      </c>
      <c r="Q64" s="15">
        <v>22500</v>
      </c>
    </row>
    <row r="65" spans="1:17" s="16" customFormat="1" ht="21.75" customHeight="1">
      <c r="A65" s="3">
        <f t="shared" si="0"/>
        <v>54</v>
      </c>
      <c r="B65" s="22" t="s">
        <v>105</v>
      </c>
      <c r="C65" s="22"/>
      <c r="D65" s="22"/>
      <c r="E65" s="22"/>
      <c r="F65" s="22"/>
      <c r="G65" s="22"/>
      <c r="H65" s="22" t="s">
        <v>210</v>
      </c>
      <c r="I65" s="22"/>
      <c r="J65" s="22"/>
      <c r="K65" s="12" t="s">
        <v>107</v>
      </c>
      <c r="L65" s="12" t="s">
        <v>187</v>
      </c>
      <c r="M65" s="12" t="s">
        <v>211</v>
      </c>
      <c r="N65" s="12" t="s">
        <v>22</v>
      </c>
      <c r="O65" s="13">
        <v>184175</v>
      </c>
      <c r="P65" s="14">
        <v>1</v>
      </c>
      <c r="Q65" s="15">
        <v>184175</v>
      </c>
    </row>
    <row r="66" spans="1:17" s="16" customFormat="1" ht="11.25" customHeight="1">
      <c r="A66" s="3">
        <f t="shared" si="0"/>
        <v>55</v>
      </c>
      <c r="B66" s="22" t="s">
        <v>212</v>
      </c>
      <c r="C66" s="22"/>
      <c r="D66" s="22"/>
      <c r="E66" s="22"/>
      <c r="F66" s="22"/>
      <c r="G66" s="22"/>
      <c r="H66" s="22" t="s">
        <v>213</v>
      </c>
      <c r="I66" s="22"/>
      <c r="J66" s="22"/>
      <c r="K66" s="12" t="s">
        <v>214</v>
      </c>
      <c r="L66" s="12" t="s">
        <v>92</v>
      </c>
      <c r="M66" s="12" t="s">
        <v>215</v>
      </c>
      <c r="N66" s="12" t="s">
        <v>41</v>
      </c>
      <c r="O66" s="13">
        <v>100000</v>
      </c>
      <c r="P66" s="14">
        <v>1</v>
      </c>
      <c r="Q66" s="15">
        <v>100000</v>
      </c>
    </row>
    <row r="67" spans="1:17" s="16" customFormat="1" ht="11.25" customHeight="1">
      <c r="A67" s="3">
        <f t="shared" si="0"/>
        <v>56</v>
      </c>
      <c r="B67" s="22" t="s">
        <v>37</v>
      </c>
      <c r="C67" s="22"/>
      <c r="D67" s="22"/>
      <c r="E67" s="22"/>
      <c r="F67" s="22"/>
      <c r="G67" s="22"/>
      <c r="H67" s="22" t="s">
        <v>216</v>
      </c>
      <c r="I67" s="22"/>
      <c r="J67" s="22"/>
      <c r="K67" s="12" t="s">
        <v>39</v>
      </c>
      <c r="L67" s="12" t="s">
        <v>84</v>
      </c>
      <c r="M67" s="12" t="s">
        <v>40</v>
      </c>
      <c r="N67" s="12" t="s">
        <v>41</v>
      </c>
      <c r="O67" s="13">
        <v>4000</v>
      </c>
      <c r="P67" s="14">
        <v>1</v>
      </c>
      <c r="Q67" s="15">
        <v>4000</v>
      </c>
    </row>
    <row r="68" spans="1:17" s="16" customFormat="1" ht="11.25" customHeight="1">
      <c r="A68" s="3">
        <f t="shared" si="0"/>
        <v>57</v>
      </c>
      <c r="B68" s="22" t="s">
        <v>217</v>
      </c>
      <c r="C68" s="22"/>
      <c r="D68" s="22"/>
      <c r="E68" s="22"/>
      <c r="F68" s="22"/>
      <c r="G68" s="22"/>
      <c r="H68" s="22" t="s">
        <v>218</v>
      </c>
      <c r="I68" s="22"/>
      <c r="J68" s="22"/>
      <c r="K68" s="12" t="s">
        <v>219</v>
      </c>
      <c r="L68" s="12" t="s">
        <v>56</v>
      </c>
      <c r="M68" s="12" t="s">
        <v>220</v>
      </c>
      <c r="N68" s="12" t="s">
        <v>41</v>
      </c>
      <c r="O68" s="13">
        <v>7000</v>
      </c>
      <c r="P68" s="14">
        <v>1</v>
      </c>
      <c r="Q68" s="15">
        <v>7000</v>
      </c>
    </row>
    <row r="69" spans="1:17" s="16" customFormat="1" ht="11.25" customHeight="1">
      <c r="A69" s="3">
        <f t="shared" si="0"/>
        <v>58</v>
      </c>
      <c r="B69" s="22" t="s">
        <v>221</v>
      </c>
      <c r="C69" s="22"/>
      <c r="D69" s="22"/>
      <c r="E69" s="22"/>
      <c r="F69" s="22"/>
      <c r="G69" s="22"/>
      <c r="H69" s="22" t="s">
        <v>222</v>
      </c>
      <c r="I69" s="22"/>
      <c r="J69" s="22"/>
      <c r="K69" s="12" t="s">
        <v>223</v>
      </c>
      <c r="L69" s="12" t="s">
        <v>224</v>
      </c>
      <c r="M69" s="12" t="s">
        <v>225</v>
      </c>
      <c r="N69" s="12" t="s">
        <v>22</v>
      </c>
      <c r="O69" s="13">
        <v>23250</v>
      </c>
      <c r="P69" s="14">
        <v>1</v>
      </c>
      <c r="Q69" s="15">
        <v>23250</v>
      </c>
    </row>
    <row r="70" spans="1:17" s="16" customFormat="1" ht="11.25" customHeight="1">
      <c r="A70" s="3">
        <f t="shared" si="0"/>
        <v>59</v>
      </c>
      <c r="B70" s="22" t="s">
        <v>37</v>
      </c>
      <c r="C70" s="22"/>
      <c r="D70" s="22"/>
      <c r="E70" s="22"/>
      <c r="F70" s="22"/>
      <c r="G70" s="22"/>
      <c r="H70" s="22" t="s">
        <v>226</v>
      </c>
      <c r="I70" s="22"/>
      <c r="J70" s="22"/>
      <c r="K70" s="12" t="s">
        <v>39</v>
      </c>
      <c r="L70" s="12" t="s">
        <v>141</v>
      </c>
      <c r="M70" s="12" t="s">
        <v>93</v>
      </c>
      <c r="N70" s="12" t="s">
        <v>41</v>
      </c>
      <c r="O70" s="27">
        <v>700</v>
      </c>
      <c r="P70" s="14">
        <v>1</v>
      </c>
      <c r="Q70" s="28">
        <v>700</v>
      </c>
    </row>
    <row r="71" spans="1:17" s="16" customFormat="1" ht="23.25" customHeight="1">
      <c r="A71" s="3">
        <f t="shared" si="0"/>
        <v>60</v>
      </c>
      <c r="B71" s="22" t="s">
        <v>100</v>
      </c>
      <c r="C71" s="22"/>
      <c r="D71" s="22"/>
      <c r="E71" s="22"/>
      <c r="F71" s="22"/>
      <c r="G71" s="22"/>
      <c r="H71" s="22" t="s">
        <v>227</v>
      </c>
      <c r="I71" s="22"/>
      <c r="J71" s="22"/>
      <c r="K71" s="12" t="s">
        <v>102</v>
      </c>
      <c r="L71" s="12" t="s">
        <v>158</v>
      </c>
      <c r="M71" s="12" t="s">
        <v>228</v>
      </c>
      <c r="N71" s="12" t="s">
        <v>32</v>
      </c>
      <c r="O71" s="13">
        <v>1000</v>
      </c>
      <c r="P71" s="14">
        <v>18</v>
      </c>
      <c r="Q71" s="15">
        <v>18000</v>
      </c>
    </row>
    <row r="72" spans="1:17" s="16" customFormat="1" ht="25.5" customHeight="1">
      <c r="A72" s="3">
        <f t="shared" si="0"/>
        <v>61</v>
      </c>
      <c r="B72" s="22" t="s">
        <v>229</v>
      </c>
      <c r="C72" s="22"/>
      <c r="D72" s="22"/>
      <c r="E72" s="22"/>
      <c r="F72" s="22"/>
      <c r="G72" s="22"/>
      <c r="H72" s="22" t="s">
        <v>230</v>
      </c>
      <c r="I72" s="22"/>
      <c r="J72" s="22"/>
      <c r="K72" s="12" t="s">
        <v>231</v>
      </c>
      <c r="L72" s="12" t="s">
        <v>232</v>
      </c>
      <c r="M72" s="12" t="s">
        <v>233</v>
      </c>
      <c r="N72" s="12" t="s">
        <v>41</v>
      </c>
      <c r="O72" s="13">
        <v>10000</v>
      </c>
      <c r="P72" s="14">
        <v>1</v>
      </c>
      <c r="Q72" s="15">
        <v>10000</v>
      </c>
    </row>
    <row r="73" spans="1:17" s="16" customFormat="1" ht="11.25" customHeight="1">
      <c r="A73" s="3">
        <f t="shared" si="0"/>
        <v>62</v>
      </c>
      <c r="B73" s="22" t="s">
        <v>234</v>
      </c>
      <c r="C73" s="22"/>
      <c r="D73" s="22"/>
      <c r="E73" s="22"/>
      <c r="F73" s="22"/>
      <c r="G73" s="22"/>
      <c r="H73" s="22" t="s">
        <v>235</v>
      </c>
      <c r="I73" s="22"/>
      <c r="J73" s="22"/>
      <c r="K73" s="12" t="s">
        <v>236</v>
      </c>
      <c r="L73" s="12" t="s">
        <v>207</v>
      </c>
      <c r="M73" s="12" t="s">
        <v>237</v>
      </c>
      <c r="N73" s="12" t="s">
        <v>41</v>
      </c>
      <c r="O73" s="13">
        <v>95520</v>
      </c>
      <c r="P73" s="14">
        <v>1</v>
      </c>
      <c r="Q73" s="15">
        <v>95520</v>
      </c>
    </row>
    <row r="74" spans="1:17" s="16" customFormat="1" ht="21.75" customHeight="1">
      <c r="A74" s="3">
        <f t="shared" si="0"/>
        <v>63</v>
      </c>
      <c r="B74" s="22" t="s">
        <v>238</v>
      </c>
      <c r="C74" s="22"/>
      <c r="D74" s="22"/>
      <c r="E74" s="22"/>
      <c r="F74" s="22"/>
      <c r="G74" s="22"/>
      <c r="H74" s="22" t="s">
        <v>239</v>
      </c>
      <c r="I74" s="22"/>
      <c r="J74" s="22"/>
      <c r="K74" s="12" t="s">
        <v>240</v>
      </c>
      <c r="L74" s="12" t="s">
        <v>241</v>
      </c>
      <c r="M74" s="12" t="s">
        <v>242</v>
      </c>
      <c r="N74" s="12" t="s">
        <v>22</v>
      </c>
      <c r="O74" s="13">
        <v>9201</v>
      </c>
      <c r="P74" s="14">
        <v>1</v>
      </c>
      <c r="Q74" s="15">
        <v>9201</v>
      </c>
    </row>
    <row r="75" spans="1:17" s="16" customFormat="1" ht="21.75" customHeight="1">
      <c r="A75" s="3">
        <f t="shared" si="0"/>
        <v>64</v>
      </c>
      <c r="B75" s="22" t="s">
        <v>243</v>
      </c>
      <c r="C75" s="22"/>
      <c r="D75" s="22"/>
      <c r="E75" s="22"/>
      <c r="F75" s="22"/>
      <c r="G75" s="22"/>
      <c r="H75" s="22" t="s">
        <v>34</v>
      </c>
      <c r="I75" s="22"/>
      <c r="J75" s="22"/>
      <c r="K75" s="12" t="s">
        <v>244</v>
      </c>
      <c r="L75" s="12" t="s">
        <v>36</v>
      </c>
      <c r="M75" s="12" t="s">
        <v>245</v>
      </c>
      <c r="N75" s="12" t="s">
        <v>41</v>
      </c>
      <c r="O75" s="13">
        <v>6897</v>
      </c>
      <c r="P75" s="14">
        <v>3</v>
      </c>
      <c r="Q75" s="15">
        <v>20691</v>
      </c>
    </row>
    <row r="76" spans="1:17" s="16" customFormat="1" ht="11.25" customHeight="1">
      <c r="A76" s="3">
        <f t="shared" si="0"/>
        <v>65</v>
      </c>
      <c r="B76" s="22" t="s">
        <v>110</v>
      </c>
      <c r="C76" s="22"/>
      <c r="D76" s="22"/>
      <c r="E76" s="22"/>
      <c r="F76" s="22"/>
      <c r="G76" s="22"/>
      <c r="H76" s="22" t="s">
        <v>246</v>
      </c>
      <c r="I76" s="22"/>
      <c r="J76" s="22"/>
      <c r="K76" s="12" t="s">
        <v>112</v>
      </c>
      <c r="L76" s="12" t="s">
        <v>84</v>
      </c>
      <c r="M76" s="12" t="s">
        <v>114</v>
      </c>
      <c r="N76" s="12" t="s">
        <v>32</v>
      </c>
      <c r="O76" s="13">
        <v>1500</v>
      </c>
      <c r="P76" s="14">
        <v>27</v>
      </c>
      <c r="Q76" s="15">
        <v>40500</v>
      </c>
    </row>
    <row r="77" spans="1:17" s="16" customFormat="1" ht="11.25" customHeight="1">
      <c r="A77" s="3">
        <f t="shared" si="0"/>
        <v>66</v>
      </c>
      <c r="B77" s="22" t="s">
        <v>247</v>
      </c>
      <c r="C77" s="22"/>
      <c r="D77" s="22"/>
      <c r="E77" s="22"/>
      <c r="F77" s="22"/>
      <c r="G77" s="22"/>
      <c r="H77" s="22" t="s">
        <v>248</v>
      </c>
      <c r="I77" s="22"/>
      <c r="J77" s="22"/>
      <c r="K77" s="12" t="s">
        <v>249</v>
      </c>
      <c r="L77" s="12" t="s">
        <v>141</v>
      </c>
      <c r="M77" s="12" t="s">
        <v>250</v>
      </c>
      <c r="N77" s="12" t="s">
        <v>41</v>
      </c>
      <c r="O77" s="27">
        <v>460</v>
      </c>
      <c r="P77" s="14">
        <v>1</v>
      </c>
      <c r="Q77" s="28">
        <v>460</v>
      </c>
    </row>
    <row r="78" spans="1:17" s="16" customFormat="1" ht="22.5" customHeight="1">
      <c r="A78" s="3">
        <f aca="true" t="shared" si="1" ref="A78:A140">A77+1</f>
        <v>67</v>
      </c>
      <c r="B78" s="22" t="s">
        <v>37</v>
      </c>
      <c r="C78" s="22"/>
      <c r="D78" s="22"/>
      <c r="E78" s="22"/>
      <c r="F78" s="22"/>
      <c r="G78" s="22"/>
      <c r="H78" s="22" t="s">
        <v>251</v>
      </c>
      <c r="I78" s="22"/>
      <c r="J78" s="22"/>
      <c r="K78" s="12" t="s">
        <v>39</v>
      </c>
      <c r="L78" s="12" t="s">
        <v>130</v>
      </c>
      <c r="M78" s="12" t="s">
        <v>252</v>
      </c>
      <c r="N78" s="12" t="s">
        <v>41</v>
      </c>
      <c r="O78" s="13">
        <v>8200</v>
      </c>
      <c r="P78" s="14">
        <v>1</v>
      </c>
      <c r="Q78" s="15">
        <v>8200</v>
      </c>
    </row>
    <row r="79" spans="1:17" s="16" customFormat="1" ht="11.25" customHeight="1">
      <c r="A79" s="3">
        <f t="shared" si="1"/>
        <v>68</v>
      </c>
      <c r="B79" s="22" t="s">
        <v>37</v>
      </c>
      <c r="C79" s="22"/>
      <c r="D79" s="22"/>
      <c r="E79" s="22"/>
      <c r="F79" s="22"/>
      <c r="G79" s="22"/>
      <c r="H79" s="22" t="s">
        <v>253</v>
      </c>
      <c r="I79" s="22"/>
      <c r="J79" s="22"/>
      <c r="K79" s="12" t="s">
        <v>39</v>
      </c>
      <c r="L79" s="12" t="s">
        <v>49</v>
      </c>
      <c r="M79" s="12" t="s">
        <v>40</v>
      </c>
      <c r="N79" s="12" t="s">
        <v>41</v>
      </c>
      <c r="O79" s="13">
        <v>1400</v>
      </c>
      <c r="P79" s="14">
        <v>1</v>
      </c>
      <c r="Q79" s="15">
        <v>1400</v>
      </c>
    </row>
    <row r="80" spans="1:17" s="16" customFormat="1" ht="11.25" customHeight="1">
      <c r="A80" s="3">
        <f t="shared" si="1"/>
        <v>69</v>
      </c>
      <c r="B80" s="22" t="s">
        <v>254</v>
      </c>
      <c r="C80" s="22"/>
      <c r="D80" s="22"/>
      <c r="E80" s="22"/>
      <c r="F80" s="22"/>
      <c r="G80" s="22"/>
      <c r="H80" s="22" t="s">
        <v>255</v>
      </c>
      <c r="I80" s="22"/>
      <c r="J80" s="22"/>
      <c r="K80" s="12"/>
      <c r="L80" s="12" t="s">
        <v>120</v>
      </c>
      <c r="M80" s="12" t="s">
        <v>256</v>
      </c>
      <c r="N80" s="12" t="s">
        <v>22</v>
      </c>
      <c r="O80" s="13">
        <v>14500</v>
      </c>
      <c r="P80" s="14">
        <v>10</v>
      </c>
      <c r="Q80" s="15">
        <v>145000</v>
      </c>
    </row>
    <row r="81" spans="1:17" s="16" customFormat="1" ht="11.25" customHeight="1">
      <c r="A81" s="3">
        <f t="shared" si="1"/>
        <v>70</v>
      </c>
      <c r="B81" s="22" t="s">
        <v>257</v>
      </c>
      <c r="C81" s="22"/>
      <c r="D81" s="22"/>
      <c r="E81" s="22"/>
      <c r="F81" s="22"/>
      <c r="G81" s="22"/>
      <c r="H81" s="22" t="s">
        <v>258</v>
      </c>
      <c r="I81" s="22"/>
      <c r="J81" s="22"/>
      <c r="K81" s="12" t="s">
        <v>259</v>
      </c>
      <c r="L81" s="12" t="s">
        <v>260</v>
      </c>
      <c r="M81" s="12" t="s">
        <v>414</v>
      </c>
      <c r="N81" s="12"/>
      <c r="O81" s="13">
        <v>1400</v>
      </c>
      <c r="P81" s="26"/>
      <c r="Q81" s="15">
        <v>1400</v>
      </c>
    </row>
    <row r="82" spans="1:17" s="16" customFormat="1" ht="21.75" customHeight="1">
      <c r="A82" s="3">
        <f t="shared" si="1"/>
        <v>71</v>
      </c>
      <c r="B82" s="22" t="s">
        <v>77</v>
      </c>
      <c r="C82" s="22"/>
      <c r="D82" s="22"/>
      <c r="E82" s="22"/>
      <c r="F82" s="22"/>
      <c r="G82" s="22"/>
      <c r="H82" s="22" t="s">
        <v>261</v>
      </c>
      <c r="I82" s="22"/>
      <c r="J82" s="22"/>
      <c r="K82" s="12" t="s">
        <v>79</v>
      </c>
      <c r="L82" s="12" t="s">
        <v>262</v>
      </c>
      <c r="M82" s="12" t="s">
        <v>263</v>
      </c>
      <c r="N82" s="12" t="s">
        <v>41</v>
      </c>
      <c r="O82" s="13">
        <v>60577.12</v>
      </c>
      <c r="P82" s="14">
        <v>1</v>
      </c>
      <c r="Q82" s="15">
        <v>60577.12</v>
      </c>
    </row>
    <row r="83" spans="1:17" s="16" customFormat="1" ht="21.75" customHeight="1">
      <c r="A83" s="3">
        <f t="shared" si="1"/>
        <v>72</v>
      </c>
      <c r="B83" s="22" t="s">
        <v>264</v>
      </c>
      <c r="C83" s="22"/>
      <c r="D83" s="22"/>
      <c r="E83" s="22"/>
      <c r="F83" s="22"/>
      <c r="G83" s="22"/>
      <c r="H83" s="22" t="s">
        <v>265</v>
      </c>
      <c r="I83" s="22"/>
      <c r="J83" s="22"/>
      <c r="K83" s="12" t="s">
        <v>266</v>
      </c>
      <c r="L83" s="12" t="s">
        <v>187</v>
      </c>
      <c r="M83" s="12" t="s">
        <v>267</v>
      </c>
      <c r="N83" s="12" t="s">
        <v>58</v>
      </c>
      <c r="O83" s="27">
        <v>833.33</v>
      </c>
      <c r="P83" s="14">
        <v>12</v>
      </c>
      <c r="Q83" s="15">
        <v>10000</v>
      </c>
    </row>
    <row r="84" spans="1:17" s="16" customFormat="1" ht="21.75" customHeight="1">
      <c r="A84" s="3">
        <f t="shared" si="1"/>
        <v>73</v>
      </c>
      <c r="B84" s="22" t="s">
        <v>86</v>
      </c>
      <c r="C84" s="22"/>
      <c r="D84" s="22"/>
      <c r="E84" s="22"/>
      <c r="F84" s="22"/>
      <c r="G84" s="22"/>
      <c r="H84" s="22" t="s">
        <v>268</v>
      </c>
      <c r="I84" s="22"/>
      <c r="J84" s="22"/>
      <c r="K84" s="12" t="s">
        <v>88</v>
      </c>
      <c r="L84" s="12" t="s">
        <v>150</v>
      </c>
      <c r="M84" s="12" t="s">
        <v>269</v>
      </c>
      <c r="N84" s="12" t="s">
        <v>41</v>
      </c>
      <c r="O84" s="13">
        <v>32500</v>
      </c>
      <c r="P84" s="14">
        <v>1</v>
      </c>
      <c r="Q84" s="15">
        <v>32500</v>
      </c>
    </row>
    <row r="85" spans="1:17" s="16" customFormat="1" ht="11.25" customHeight="1">
      <c r="A85" s="3">
        <f t="shared" si="1"/>
        <v>74</v>
      </c>
      <c r="B85" s="22" t="s">
        <v>81</v>
      </c>
      <c r="C85" s="22"/>
      <c r="D85" s="22"/>
      <c r="E85" s="22"/>
      <c r="F85" s="22"/>
      <c r="G85" s="22"/>
      <c r="H85" s="22" t="s">
        <v>270</v>
      </c>
      <c r="I85" s="22"/>
      <c r="J85" s="22"/>
      <c r="K85" s="12" t="s">
        <v>83</v>
      </c>
      <c r="L85" s="12" t="s">
        <v>36</v>
      </c>
      <c r="M85" s="12" t="s">
        <v>271</v>
      </c>
      <c r="N85" s="12" t="s">
        <v>272</v>
      </c>
      <c r="O85" s="13">
        <v>89958.01</v>
      </c>
      <c r="P85" s="14">
        <v>1</v>
      </c>
      <c r="Q85" s="15">
        <v>89958.01</v>
      </c>
    </row>
    <row r="86" spans="1:17" s="16" customFormat="1" ht="11.25" customHeight="1">
      <c r="A86" s="3">
        <f t="shared" si="1"/>
        <v>75</v>
      </c>
      <c r="B86" s="22" t="s">
        <v>73</v>
      </c>
      <c r="C86" s="22"/>
      <c r="D86" s="22"/>
      <c r="E86" s="22"/>
      <c r="F86" s="22"/>
      <c r="G86" s="22"/>
      <c r="H86" s="22" t="s">
        <v>273</v>
      </c>
      <c r="I86" s="22"/>
      <c r="J86" s="22"/>
      <c r="K86" s="12" t="s">
        <v>75</v>
      </c>
      <c r="L86" s="12" t="s">
        <v>274</v>
      </c>
      <c r="M86" s="12" t="s">
        <v>76</v>
      </c>
      <c r="N86" s="12" t="s">
        <v>58</v>
      </c>
      <c r="O86" s="27">
        <v>589.5</v>
      </c>
      <c r="P86" s="14">
        <v>16</v>
      </c>
      <c r="Q86" s="15">
        <v>9432</v>
      </c>
    </row>
    <row r="87" spans="1:17" s="16" customFormat="1" ht="20.25" customHeight="1">
      <c r="A87" s="3">
        <f t="shared" si="1"/>
        <v>76</v>
      </c>
      <c r="B87" s="22" t="s">
        <v>275</v>
      </c>
      <c r="C87" s="22"/>
      <c r="D87" s="22"/>
      <c r="E87" s="22"/>
      <c r="F87" s="22"/>
      <c r="G87" s="22"/>
      <c r="H87" s="22" t="s">
        <v>276</v>
      </c>
      <c r="I87" s="22"/>
      <c r="J87" s="22"/>
      <c r="K87" s="12" t="s">
        <v>417</v>
      </c>
      <c r="L87" s="12" t="s">
        <v>180</v>
      </c>
      <c r="M87" s="12" t="s">
        <v>416</v>
      </c>
      <c r="N87" s="12"/>
      <c r="O87" s="13">
        <v>160520</v>
      </c>
      <c r="P87" s="26"/>
      <c r="Q87" s="15">
        <v>160520</v>
      </c>
    </row>
    <row r="88" spans="1:17" s="16" customFormat="1" ht="21.75" customHeight="1">
      <c r="A88" s="3">
        <f t="shared" si="1"/>
        <v>77</v>
      </c>
      <c r="B88" s="22" t="s">
        <v>124</v>
      </c>
      <c r="C88" s="22"/>
      <c r="D88" s="22"/>
      <c r="E88" s="22"/>
      <c r="F88" s="22"/>
      <c r="G88" s="22"/>
      <c r="H88" s="22" t="s">
        <v>277</v>
      </c>
      <c r="I88" s="22"/>
      <c r="J88" s="22"/>
      <c r="K88" s="12" t="s">
        <v>126</v>
      </c>
      <c r="L88" s="12" t="s">
        <v>278</v>
      </c>
      <c r="M88" s="12" t="s">
        <v>279</v>
      </c>
      <c r="N88" s="12" t="s">
        <v>22</v>
      </c>
      <c r="O88" s="13">
        <v>2200</v>
      </c>
      <c r="P88" s="14">
        <v>45</v>
      </c>
      <c r="Q88" s="15">
        <v>99000</v>
      </c>
    </row>
    <row r="89" spans="1:17" s="16" customFormat="1" ht="11.25" customHeight="1">
      <c r="A89" s="3">
        <f t="shared" si="1"/>
        <v>78</v>
      </c>
      <c r="B89" s="22" t="s">
        <v>117</v>
      </c>
      <c r="C89" s="22"/>
      <c r="D89" s="22"/>
      <c r="E89" s="22"/>
      <c r="F89" s="22"/>
      <c r="G89" s="22"/>
      <c r="H89" s="22" t="s">
        <v>280</v>
      </c>
      <c r="I89" s="22"/>
      <c r="J89" s="22"/>
      <c r="K89" s="12" t="s">
        <v>119</v>
      </c>
      <c r="L89" s="12" t="s">
        <v>92</v>
      </c>
      <c r="M89" s="12" t="s">
        <v>281</v>
      </c>
      <c r="N89" s="12" t="s">
        <v>41</v>
      </c>
      <c r="O89" s="13">
        <v>42755</v>
      </c>
      <c r="P89" s="14">
        <v>1</v>
      </c>
      <c r="Q89" s="15">
        <v>42755</v>
      </c>
    </row>
    <row r="90" spans="1:17" s="16" customFormat="1" ht="25.5" customHeight="1">
      <c r="A90" s="3">
        <f t="shared" si="1"/>
        <v>79</v>
      </c>
      <c r="B90" s="22" t="s">
        <v>282</v>
      </c>
      <c r="C90" s="22"/>
      <c r="D90" s="22"/>
      <c r="E90" s="22"/>
      <c r="F90" s="22"/>
      <c r="G90" s="22"/>
      <c r="H90" s="22" t="s">
        <v>283</v>
      </c>
      <c r="I90" s="22"/>
      <c r="J90" s="22"/>
      <c r="K90" s="12" t="s">
        <v>284</v>
      </c>
      <c r="L90" s="12" t="s">
        <v>285</v>
      </c>
      <c r="M90" s="12" t="s">
        <v>415</v>
      </c>
      <c r="N90" s="12"/>
      <c r="O90" s="13">
        <v>1500</v>
      </c>
      <c r="P90" s="26"/>
      <c r="Q90" s="15">
        <v>1500</v>
      </c>
    </row>
    <row r="91" spans="1:17" s="16" customFormat="1" ht="21.75" customHeight="1">
      <c r="A91" s="3">
        <f t="shared" si="1"/>
        <v>80</v>
      </c>
      <c r="B91" s="22" t="s">
        <v>286</v>
      </c>
      <c r="C91" s="22"/>
      <c r="D91" s="22"/>
      <c r="E91" s="22"/>
      <c r="F91" s="22"/>
      <c r="G91" s="22"/>
      <c r="H91" s="22" t="s">
        <v>287</v>
      </c>
      <c r="I91" s="22"/>
      <c r="J91" s="22"/>
      <c r="K91" s="12" t="s">
        <v>288</v>
      </c>
      <c r="L91" s="12" t="s">
        <v>84</v>
      </c>
      <c r="M91" s="12" t="s">
        <v>289</v>
      </c>
      <c r="N91" s="12" t="s">
        <v>41</v>
      </c>
      <c r="O91" s="13">
        <v>17032.52</v>
      </c>
      <c r="P91" s="14">
        <v>7</v>
      </c>
      <c r="Q91" s="15">
        <v>119227.64</v>
      </c>
    </row>
    <row r="92" spans="1:17" s="16" customFormat="1" ht="11.25" customHeight="1">
      <c r="A92" s="3">
        <f t="shared" si="1"/>
        <v>81</v>
      </c>
      <c r="B92" s="22" t="s">
        <v>234</v>
      </c>
      <c r="C92" s="22"/>
      <c r="D92" s="22"/>
      <c r="E92" s="22"/>
      <c r="F92" s="22"/>
      <c r="G92" s="22"/>
      <c r="H92" s="22" t="s">
        <v>290</v>
      </c>
      <c r="I92" s="22"/>
      <c r="J92" s="22"/>
      <c r="K92" s="12" t="s">
        <v>236</v>
      </c>
      <c r="L92" s="12" t="s">
        <v>158</v>
      </c>
      <c r="M92" s="12" t="s">
        <v>291</v>
      </c>
      <c r="N92" s="12" t="s">
        <v>58</v>
      </c>
      <c r="O92" s="13">
        <v>148199.4</v>
      </c>
      <c r="P92" s="14">
        <v>1</v>
      </c>
      <c r="Q92" s="15">
        <v>148199.4</v>
      </c>
    </row>
    <row r="93" spans="1:17" s="16" customFormat="1" ht="11.25" customHeight="1">
      <c r="A93" s="3">
        <f t="shared" si="1"/>
        <v>82</v>
      </c>
      <c r="B93" s="22" t="s">
        <v>292</v>
      </c>
      <c r="C93" s="22"/>
      <c r="D93" s="22"/>
      <c r="E93" s="22"/>
      <c r="F93" s="22"/>
      <c r="G93" s="22"/>
      <c r="H93" s="22" t="s">
        <v>293</v>
      </c>
      <c r="I93" s="22"/>
      <c r="J93" s="22"/>
      <c r="K93" s="12" t="s">
        <v>294</v>
      </c>
      <c r="L93" s="12" t="s">
        <v>295</v>
      </c>
      <c r="M93" s="12" t="s">
        <v>296</v>
      </c>
      <c r="N93" s="12" t="s">
        <v>297</v>
      </c>
      <c r="O93" s="27">
        <v>45</v>
      </c>
      <c r="P93" s="14">
        <v>800</v>
      </c>
      <c r="Q93" s="15">
        <v>36000</v>
      </c>
    </row>
    <row r="94" spans="1:17" s="16" customFormat="1" ht="23.25" customHeight="1">
      <c r="A94" s="3">
        <f t="shared" si="1"/>
        <v>83</v>
      </c>
      <c r="B94" s="22" t="s">
        <v>298</v>
      </c>
      <c r="C94" s="22"/>
      <c r="D94" s="22"/>
      <c r="E94" s="22"/>
      <c r="F94" s="22"/>
      <c r="G94" s="22"/>
      <c r="H94" s="22" t="s">
        <v>299</v>
      </c>
      <c r="I94" s="22"/>
      <c r="J94" s="22"/>
      <c r="K94" s="12" t="s">
        <v>300</v>
      </c>
      <c r="L94" s="12" t="s">
        <v>63</v>
      </c>
      <c r="M94" s="12" t="s">
        <v>406</v>
      </c>
      <c r="N94" s="12"/>
      <c r="O94" s="13">
        <v>4598</v>
      </c>
      <c r="P94" s="26"/>
      <c r="Q94" s="15">
        <v>4598</v>
      </c>
    </row>
    <row r="95" spans="1:17" s="16" customFormat="1" ht="24.75" customHeight="1">
      <c r="A95" s="3">
        <f t="shared" si="1"/>
        <v>84</v>
      </c>
      <c r="B95" s="22" t="s">
        <v>100</v>
      </c>
      <c r="C95" s="22"/>
      <c r="D95" s="22"/>
      <c r="E95" s="22"/>
      <c r="F95" s="22"/>
      <c r="G95" s="22"/>
      <c r="H95" s="22" t="s">
        <v>301</v>
      </c>
      <c r="I95" s="22"/>
      <c r="J95" s="22"/>
      <c r="K95" s="12" t="s">
        <v>102</v>
      </c>
      <c r="L95" s="12" t="s">
        <v>209</v>
      </c>
      <c r="M95" s="12" t="s">
        <v>420</v>
      </c>
      <c r="N95" s="12" t="s">
        <v>32</v>
      </c>
      <c r="O95" s="13">
        <v>50750</v>
      </c>
      <c r="P95" s="14">
        <v>1</v>
      </c>
      <c r="Q95" s="15">
        <v>50750</v>
      </c>
    </row>
    <row r="96" spans="1:17" s="16" customFormat="1" ht="11.25" customHeight="1">
      <c r="A96" s="3">
        <f t="shared" si="1"/>
        <v>85</v>
      </c>
      <c r="B96" s="22" t="s">
        <v>138</v>
      </c>
      <c r="C96" s="22"/>
      <c r="D96" s="22"/>
      <c r="E96" s="22"/>
      <c r="F96" s="22"/>
      <c r="G96" s="22"/>
      <c r="H96" s="22" t="s">
        <v>302</v>
      </c>
      <c r="I96" s="22"/>
      <c r="J96" s="22"/>
      <c r="K96" s="12" t="s">
        <v>140</v>
      </c>
      <c r="L96" s="12" t="s">
        <v>150</v>
      </c>
      <c r="M96" s="12" t="s">
        <v>303</v>
      </c>
      <c r="N96" s="12" t="s">
        <v>22</v>
      </c>
      <c r="O96" s="13">
        <v>5000</v>
      </c>
      <c r="P96" s="14">
        <v>1</v>
      </c>
      <c r="Q96" s="15">
        <v>5000</v>
      </c>
    </row>
    <row r="97" spans="1:17" s="16" customFormat="1" ht="21.75" customHeight="1">
      <c r="A97" s="3">
        <f t="shared" si="1"/>
        <v>86</v>
      </c>
      <c r="B97" s="22" t="s">
        <v>100</v>
      </c>
      <c r="C97" s="22"/>
      <c r="D97" s="22"/>
      <c r="E97" s="22"/>
      <c r="F97" s="22"/>
      <c r="G97" s="22"/>
      <c r="H97" s="22" t="s">
        <v>304</v>
      </c>
      <c r="I97" s="22"/>
      <c r="J97" s="22"/>
      <c r="K97" s="12" t="s">
        <v>102</v>
      </c>
      <c r="L97" s="12" t="s">
        <v>241</v>
      </c>
      <c r="M97" s="12" t="s">
        <v>104</v>
      </c>
      <c r="N97" s="12" t="s">
        <v>32</v>
      </c>
      <c r="O97" s="13">
        <v>3500</v>
      </c>
      <c r="P97" s="14">
        <v>8</v>
      </c>
      <c r="Q97" s="15">
        <v>28000</v>
      </c>
    </row>
    <row r="98" spans="1:17" s="16" customFormat="1" ht="11.25" customHeight="1">
      <c r="A98" s="3">
        <f t="shared" si="1"/>
        <v>87</v>
      </c>
      <c r="B98" s="22" t="s">
        <v>46</v>
      </c>
      <c r="C98" s="22"/>
      <c r="D98" s="22"/>
      <c r="E98" s="22"/>
      <c r="F98" s="22"/>
      <c r="G98" s="22"/>
      <c r="H98" s="22" t="s">
        <v>305</v>
      </c>
      <c r="I98" s="22"/>
      <c r="J98" s="22"/>
      <c r="K98" s="12" t="s">
        <v>48</v>
      </c>
      <c r="L98" s="12" t="s">
        <v>155</v>
      </c>
      <c r="M98" s="12" t="s">
        <v>306</v>
      </c>
      <c r="N98" s="12" t="s">
        <v>22</v>
      </c>
      <c r="O98" s="13">
        <v>21750</v>
      </c>
      <c r="P98" s="14">
        <v>1</v>
      </c>
      <c r="Q98" s="15">
        <v>21750</v>
      </c>
    </row>
    <row r="99" spans="1:17" s="16" customFormat="1" ht="11.25" customHeight="1">
      <c r="A99" s="3">
        <f t="shared" si="1"/>
        <v>88</v>
      </c>
      <c r="B99" s="22" t="s">
        <v>234</v>
      </c>
      <c r="C99" s="22"/>
      <c r="D99" s="22"/>
      <c r="E99" s="22"/>
      <c r="F99" s="22"/>
      <c r="G99" s="22"/>
      <c r="H99" s="22" t="s">
        <v>307</v>
      </c>
      <c r="I99" s="22"/>
      <c r="J99" s="22"/>
      <c r="K99" s="12" t="s">
        <v>236</v>
      </c>
      <c r="L99" s="12" t="s">
        <v>308</v>
      </c>
      <c r="M99" s="12" t="s">
        <v>291</v>
      </c>
      <c r="N99" s="12" t="s">
        <v>58</v>
      </c>
      <c r="O99" s="13">
        <v>8267.84</v>
      </c>
      <c r="P99" s="14">
        <v>3</v>
      </c>
      <c r="Q99" s="15">
        <v>24803.53</v>
      </c>
    </row>
    <row r="100" spans="1:17" s="16" customFormat="1" ht="11.25" customHeight="1">
      <c r="A100" s="3">
        <f t="shared" si="1"/>
        <v>89</v>
      </c>
      <c r="B100" s="22" t="s">
        <v>247</v>
      </c>
      <c r="C100" s="22"/>
      <c r="D100" s="22"/>
      <c r="E100" s="22"/>
      <c r="F100" s="22"/>
      <c r="G100" s="22"/>
      <c r="H100" s="22" t="s">
        <v>309</v>
      </c>
      <c r="I100" s="22"/>
      <c r="J100" s="22"/>
      <c r="K100" s="12" t="s">
        <v>249</v>
      </c>
      <c r="L100" s="12" t="s">
        <v>150</v>
      </c>
      <c r="M100" s="12" t="s">
        <v>250</v>
      </c>
      <c r="N100" s="12" t="s">
        <v>41</v>
      </c>
      <c r="O100" s="27">
        <v>550</v>
      </c>
      <c r="P100" s="14">
        <v>1</v>
      </c>
      <c r="Q100" s="28">
        <v>550</v>
      </c>
    </row>
    <row r="101" spans="1:17" s="16" customFormat="1" ht="21.75" customHeight="1">
      <c r="A101" s="3">
        <f t="shared" si="1"/>
        <v>90</v>
      </c>
      <c r="B101" s="22" t="s">
        <v>105</v>
      </c>
      <c r="C101" s="22"/>
      <c r="D101" s="22"/>
      <c r="E101" s="22"/>
      <c r="F101" s="22"/>
      <c r="G101" s="22"/>
      <c r="H101" s="22" t="s">
        <v>310</v>
      </c>
      <c r="I101" s="22"/>
      <c r="J101" s="22"/>
      <c r="K101" s="12" t="s">
        <v>107</v>
      </c>
      <c r="L101" s="12" t="s">
        <v>311</v>
      </c>
      <c r="M101" s="12" t="s">
        <v>312</v>
      </c>
      <c r="N101" s="12" t="s">
        <v>41</v>
      </c>
      <c r="O101" s="13">
        <v>207300</v>
      </c>
      <c r="P101" s="14">
        <v>1</v>
      </c>
      <c r="Q101" s="15">
        <v>207300</v>
      </c>
    </row>
    <row r="102" spans="1:17" s="16" customFormat="1" ht="11.25" customHeight="1">
      <c r="A102" s="3">
        <f t="shared" si="1"/>
        <v>91</v>
      </c>
      <c r="B102" s="22" t="s">
        <v>247</v>
      </c>
      <c r="C102" s="22"/>
      <c r="D102" s="22"/>
      <c r="E102" s="22"/>
      <c r="F102" s="22"/>
      <c r="G102" s="22"/>
      <c r="H102" s="22" t="s">
        <v>313</v>
      </c>
      <c r="I102" s="22"/>
      <c r="J102" s="22"/>
      <c r="K102" s="12" t="s">
        <v>249</v>
      </c>
      <c r="L102" s="12" t="s">
        <v>314</v>
      </c>
      <c r="M102" s="12" t="s">
        <v>315</v>
      </c>
      <c r="N102" s="12" t="s">
        <v>22</v>
      </c>
      <c r="O102" s="27">
        <v>30</v>
      </c>
      <c r="P102" s="14">
        <v>70</v>
      </c>
      <c r="Q102" s="15">
        <v>2100</v>
      </c>
    </row>
    <row r="103" spans="1:17" s="16" customFormat="1" ht="11.25" customHeight="1">
      <c r="A103" s="3">
        <f t="shared" si="1"/>
        <v>92</v>
      </c>
      <c r="B103" s="22" t="s">
        <v>316</v>
      </c>
      <c r="C103" s="22"/>
      <c r="D103" s="22"/>
      <c r="E103" s="22"/>
      <c r="F103" s="22"/>
      <c r="G103" s="22"/>
      <c r="H103" s="22" t="s">
        <v>317</v>
      </c>
      <c r="I103" s="22"/>
      <c r="J103" s="22"/>
      <c r="K103" s="12" t="s">
        <v>318</v>
      </c>
      <c r="L103" s="12" t="s">
        <v>56</v>
      </c>
      <c r="M103" s="12" t="s">
        <v>319</v>
      </c>
      <c r="N103" s="12" t="s">
        <v>58</v>
      </c>
      <c r="O103" s="13">
        <v>2250</v>
      </c>
      <c r="P103" s="14">
        <v>12</v>
      </c>
      <c r="Q103" s="15">
        <v>27000</v>
      </c>
    </row>
    <row r="104" spans="1:17" s="16" customFormat="1" ht="23.25" customHeight="1">
      <c r="A104" s="3">
        <f t="shared" si="1"/>
        <v>93</v>
      </c>
      <c r="B104" s="22" t="s">
        <v>37</v>
      </c>
      <c r="C104" s="22"/>
      <c r="D104" s="22"/>
      <c r="E104" s="22"/>
      <c r="F104" s="22"/>
      <c r="G104" s="22"/>
      <c r="H104" s="22" t="s">
        <v>320</v>
      </c>
      <c r="I104" s="22"/>
      <c r="J104" s="22"/>
      <c r="K104" s="12" t="s">
        <v>39</v>
      </c>
      <c r="L104" s="12" t="s">
        <v>66</v>
      </c>
      <c r="M104" s="12" t="s">
        <v>321</v>
      </c>
      <c r="N104" s="12" t="s">
        <v>41</v>
      </c>
      <c r="O104" s="13">
        <v>12000</v>
      </c>
      <c r="P104" s="14">
        <v>1</v>
      </c>
      <c r="Q104" s="15">
        <v>12000</v>
      </c>
    </row>
    <row r="105" spans="1:17" s="16" customFormat="1" ht="21.75" customHeight="1">
      <c r="A105" s="3">
        <f t="shared" si="1"/>
        <v>94</v>
      </c>
      <c r="B105" s="22" t="s">
        <v>105</v>
      </c>
      <c r="C105" s="22"/>
      <c r="D105" s="22"/>
      <c r="E105" s="22"/>
      <c r="F105" s="22"/>
      <c r="G105" s="22"/>
      <c r="H105" s="22" t="s">
        <v>322</v>
      </c>
      <c r="I105" s="22"/>
      <c r="J105" s="22"/>
      <c r="K105" s="12" t="s">
        <v>107</v>
      </c>
      <c r="L105" s="12" t="s">
        <v>323</v>
      </c>
      <c r="M105" s="12" t="s">
        <v>324</v>
      </c>
      <c r="N105" s="12" t="s">
        <v>41</v>
      </c>
      <c r="O105" s="13">
        <v>178853.12</v>
      </c>
      <c r="P105" s="14">
        <v>1</v>
      </c>
      <c r="Q105" s="15">
        <v>178853.12</v>
      </c>
    </row>
    <row r="106" spans="1:17" s="16" customFormat="1" ht="21.75" customHeight="1">
      <c r="A106" s="3">
        <f t="shared" si="1"/>
        <v>95</v>
      </c>
      <c r="B106" s="22" t="s">
        <v>105</v>
      </c>
      <c r="C106" s="22"/>
      <c r="D106" s="22"/>
      <c r="E106" s="22"/>
      <c r="F106" s="22"/>
      <c r="G106" s="22"/>
      <c r="H106" s="22" t="s">
        <v>325</v>
      </c>
      <c r="I106" s="22"/>
      <c r="J106" s="22"/>
      <c r="K106" s="12" t="s">
        <v>107</v>
      </c>
      <c r="L106" s="12" t="s">
        <v>127</v>
      </c>
      <c r="M106" s="12" t="s">
        <v>326</v>
      </c>
      <c r="N106" s="12" t="s">
        <v>41</v>
      </c>
      <c r="O106" s="13">
        <v>189000</v>
      </c>
      <c r="P106" s="14">
        <v>1</v>
      </c>
      <c r="Q106" s="15">
        <v>189000</v>
      </c>
    </row>
    <row r="107" spans="1:17" s="16" customFormat="1" ht="11.25" customHeight="1">
      <c r="A107" s="3">
        <f t="shared" si="1"/>
        <v>96</v>
      </c>
      <c r="B107" s="22" t="s">
        <v>247</v>
      </c>
      <c r="C107" s="22"/>
      <c r="D107" s="22"/>
      <c r="E107" s="22"/>
      <c r="F107" s="22"/>
      <c r="G107" s="22"/>
      <c r="H107" s="22" t="s">
        <v>327</v>
      </c>
      <c r="I107" s="22"/>
      <c r="J107" s="22"/>
      <c r="K107" s="12" t="s">
        <v>249</v>
      </c>
      <c r="L107" s="12" t="s">
        <v>328</v>
      </c>
      <c r="M107" s="12" t="s">
        <v>250</v>
      </c>
      <c r="N107" s="12" t="s">
        <v>22</v>
      </c>
      <c r="O107" s="13">
        <v>1000</v>
      </c>
      <c r="P107" s="14">
        <v>1</v>
      </c>
      <c r="Q107" s="15">
        <v>1000</v>
      </c>
    </row>
    <row r="108" spans="1:17" s="16" customFormat="1" ht="23.25" customHeight="1">
      <c r="A108" s="3">
        <f t="shared" si="1"/>
        <v>97</v>
      </c>
      <c r="B108" s="22" t="s">
        <v>329</v>
      </c>
      <c r="C108" s="22"/>
      <c r="D108" s="22"/>
      <c r="E108" s="22"/>
      <c r="F108" s="22"/>
      <c r="G108" s="22"/>
      <c r="H108" s="22" t="s">
        <v>330</v>
      </c>
      <c r="I108" s="22"/>
      <c r="J108" s="22"/>
      <c r="K108" s="12" t="s">
        <v>331</v>
      </c>
      <c r="L108" s="12" t="s">
        <v>332</v>
      </c>
      <c r="M108" s="12" t="s">
        <v>333</v>
      </c>
      <c r="N108" s="12" t="s">
        <v>41</v>
      </c>
      <c r="O108" s="13">
        <v>6000</v>
      </c>
      <c r="P108" s="14">
        <v>1</v>
      </c>
      <c r="Q108" s="15">
        <v>6000</v>
      </c>
    </row>
    <row r="109" spans="1:17" s="16" customFormat="1" ht="24.75" customHeight="1">
      <c r="A109" s="3">
        <f t="shared" si="1"/>
        <v>98</v>
      </c>
      <c r="B109" s="22" t="s">
        <v>37</v>
      </c>
      <c r="C109" s="22"/>
      <c r="D109" s="22"/>
      <c r="E109" s="22"/>
      <c r="F109" s="22"/>
      <c r="G109" s="22"/>
      <c r="H109" s="22" t="s">
        <v>334</v>
      </c>
      <c r="I109" s="22"/>
      <c r="J109" s="22"/>
      <c r="K109" s="12" t="s">
        <v>39</v>
      </c>
      <c r="L109" s="12" t="s">
        <v>130</v>
      </c>
      <c r="M109" s="12" t="s">
        <v>419</v>
      </c>
      <c r="N109" s="12" t="s">
        <v>41</v>
      </c>
      <c r="O109" s="13">
        <v>9500</v>
      </c>
      <c r="P109" s="14">
        <v>1</v>
      </c>
      <c r="Q109" s="15">
        <v>9500</v>
      </c>
    </row>
    <row r="110" spans="1:17" s="16" customFormat="1" ht="21.75" customHeight="1">
      <c r="A110" s="3">
        <f t="shared" si="1"/>
        <v>99</v>
      </c>
      <c r="B110" s="22" t="s">
        <v>335</v>
      </c>
      <c r="C110" s="22"/>
      <c r="D110" s="22"/>
      <c r="E110" s="22"/>
      <c r="F110" s="22"/>
      <c r="G110" s="22"/>
      <c r="H110" s="22" t="s">
        <v>336</v>
      </c>
      <c r="I110" s="22"/>
      <c r="J110" s="22"/>
      <c r="K110" s="12" t="s">
        <v>337</v>
      </c>
      <c r="L110" s="12" t="s">
        <v>338</v>
      </c>
      <c r="M110" s="12" t="s">
        <v>339</v>
      </c>
      <c r="N110" s="12" t="s">
        <v>22</v>
      </c>
      <c r="O110" s="27">
        <v>800</v>
      </c>
      <c r="P110" s="14">
        <v>1</v>
      </c>
      <c r="Q110" s="28">
        <v>800</v>
      </c>
    </row>
    <row r="111" spans="1:17" s="16" customFormat="1" ht="11.25" customHeight="1">
      <c r="A111" s="3">
        <f t="shared" si="1"/>
        <v>100</v>
      </c>
      <c r="B111" s="22" t="s">
        <v>110</v>
      </c>
      <c r="C111" s="22"/>
      <c r="D111" s="22"/>
      <c r="E111" s="22"/>
      <c r="F111" s="22"/>
      <c r="G111" s="22"/>
      <c r="H111" s="22" t="s">
        <v>340</v>
      </c>
      <c r="I111" s="22"/>
      <c r="J111" s="22"/>
      <c r="K111" s="12" t="s">
        <v>112</v>
      </c>
      <c r="L111" s="12" t="s">
        <v>120</v>
      </c>
      <c r="M111" s="12" t="s">
        <v>114</v>
      </c>
      <c r="N111" s="12" t="s">
        <v>32</v>
      </c>
      <c r="O111" s="13">
        <v>1500</v>
      </c>
      <c r="P111" s="14">
        <v>16</v>
      </c>
      <c r="Q111" s="15">
        <v>24000</v>
      </c>
    </row>
    <row r="112" spans="1:17" s="16" customFormat="1" ht="11.25" customHeight="1">
      <c r="A112" s="3">
        <f t="shared" si="1"/>
        <v>101</v>
      </c>
      <c r="B112" s="22" t="s">
        <v>23</v>
      </c>
      <c r="C112" s="22"/>
      <c r="D112" s="22"/>
      <c r="E112" s="22"/>
      <c r="F112" s="22"/>
      <c r="G112" s="22"/>
      <c r="H112" s="22" t="s">
        <v>341</v>
      </c>
      <c r="I112" s="22"/>
      <c r="J112" s="22"/>
      <c r="K112" s="12" t="s">
        <v>25</v>
      </c>
      <c r="L112" s="12" t="s">
        <v>342</v>
      </c>
      <c r="M112" s="12" t="s">
        <v>414</v>
      </c>
      <c r="N112" s="12"/>
      <c r="O112" s="27">
        <v>600</v>
      </c>
      <c r="P112" s="26"/>
      <c r="Q112" s="28">
        <v>600</v>
      </c>
    </row>
    <row r="113" spans="1:17" s="16" customFormat="1" ht="11.25" customHeight="1">
      <c r="A113" s="3">
        <f t="shared" si="1"/>
        <v>102</v>
      </c>
      <c r="B113" s="22" t="s">
        <v>247</v>
      </c>
      <c r="C113" s="22"/>
      <c r="D113" s="22"/>
      <c r="E113" s="22"/>
      <c r="F113" s="22"/>
      <c r="G113" s="22"/>
      <c r="H113" s="22" t="s">
        <v>343</v>
      </c>
      <c r="I113" s="22"/>
      <c r="J113" s="22"/>
      <c r="K113" s="12" t="s">
        <v>249</v>
      </c>
      <c r="L113" s="12" t="s">
        <v>344</v>
      </c>
      <c r="M113" s="12" t="s">
        <v>345</v>
      </c>
      <c r="N113" s="12" t="s">
        <v>22</v>
      </c>
      <c r="O113" s="27">
        <v>196</v>
      </c>
      <c r="P113" s="14">
        <v>10</v>
      </c>
      <c r="Q113" s="15">
        <v>1960</v>
      </c>
    </row>
    <row r="114" spans="1:17" s="16" customFormat="1" ht="11.25" customHeight="1">
      <c r="A114" s="3">
        <f t="shared" si="1"/>
        <v>103</v>
      </c>
      <c r="B114" s="22" t="s">
        <v>46</v>
      </c>
      <c r="C114" s="22"/>
      <c r="D114" s="22"/>
      <c r="E114" s="22"/>
      <c r="F114" s="22"/>
      <c r="G114" s="22"/>
      <c r="H114" s="22" t="s">
        <v>346</v>
      </c>
      <c r="I114" s="22"/>
      <c r="J114" s="22"/>
      <c r="K114" s="12" t="s">
        <v>48</v>
      </c>
      <c r="L114" s="12" t="s">
        <v>116</v>
      </c>
      <c r="M114" s="12" t="s">
        <v>347</v>
      </c>
      <c r="N114" s="12" t="s">
        <v>22</v>
      </c>
      <c r="O114" s="13">
        <v>3790</v>
      </c>
      <c r="P114" s="14">
        <v>3</v>
      </c>
      <c r="Q114" s="15">
        <v>11370</v>
      </c>
    </row>
    <row r="115" spans="1:17" s="16" customFormat="1" ht="11.25" customHeight="1">
      <c r="A115" s="3">
        <f t="shared" si="1"/>
        <v>104</v>
      </c>
      <c r="B115" s="22" t="s">
        <v>117</v>
      </c>
      <c r="C115" s="22"/>
      <c r="D115" s="22"/>
      <c r="E115" s="22"/>
      <c r="F115" s="22"/>
      <c r="G115" s="22"/>
      <c r="H115" s="22" t="s">
        <v>348</v>
      </c>
      <c r="I115" s="22"/>
      <c r="J115" s="22"/>
      <c r="K115" s="12" t="s">
        <v>119</v>
      </c>
      <c r="L115" s="12" t="s">
        <v>349</v>
      </c>
      <c r="M115" s="12" t="s">
        <v>350</v>
      </c>
      <c r="N115" s="12" t="s">
        <v>41</v>
      </c>
      <c r="O115" s="13">
        <v>2250</v>
      </c>
      <c r="P115" s="14">
        <v>1</v>
      </c>
      <c r="Q115" s="15">
        <v>2250</v>
      </c>
    </row>
    <row r="116" spans="1:17" s="16" customFormat="1" ht="11.25" customHeight="1">
      <c r="A116" s="3">
        <f t="shared" si="1"/>
        <v>105</v>
      </c>
      <c r="B116" s="22" t="s">
        <v>37</v>
      </c>
      <c r="C116" s="22"/>
      <c r="D116" s="22"/>
      <c r="E116" s="22"/>
      <c r="F116" s="22"/>
      <c r="G116" s="22"/>
      <c r="H116" s="22" t="s">
        <v>351</v>
      </c>
      <c r="I116" s="22"/>
      <c r="J116" s="22"/>
      <c r="K116" s="12" t="s">
        <v>39</v>
      </c>
      <c r="L116" s="12" t="s">
        <v>120</v>
      </c>
      <c r="M116" s="12" t="s">
        <v>40</v>
      </c>
      <c r="N116" s="12" t="s">
        <v>41</v>
      </c>
      <c r="O116" s="27">
        <v>700</v>
      </c>
      <c r="P116" s="14">
        <v>1</v>
      </c>
      <c r="Q116" s="28">
        <v>700</v>
      </c>
    </row>
    <row r="117" spans="1:17" s="16" customFormat="1" ht="11.25" customHeight="1">
      <c r="A117" s="3">
        <f t="shared" si="1"/>
        <v>106</v>
      </c>
      <c r="B117" s="22" t="s">
        <v>352</v>
      </c>
      <c r="C117" s="22"/>
      <c r="D117" s="22"/>
      <c r="E117" s="22"/>
      <c r="F117" s="22"/>
      <c r="G117" s="22"/>
      <c r="H117" s="22" t="s">
        <v>270</v>
      </c>
      <c r="I117" s="22"/>
      <c r="J117" s="22"/>
      <c r="K117" s="12" t="s">
        <v>353</v>
      </c>
      <c r="L117" s="17">
        <v>44562</v>
      </c>
      <c r="M117" s="12" t="s">
        <v>271</v>
      </c>
      <c r="N117" s="12" t="s">
        <v>272</v>
      </c>
      <c r="O117" s="13">
        <v>88239.88</v>
      </c>
      <c r="P117" s="14">
        <v>2</v>
      </c>
      <c r="Q117" s="15">
        <v>86521.76</v>
      </c>
    </row>
    <row r="118" spans="1:17" s="16" customFormat="1" ht="22.5" customHeight="1">
      <c r="A118" s="3">
        <f t="shared" si="1"/>
        <v>107</v>
      </c>
      <c r="B118" s="22" t="s">
        <v>173</v>
      </c>
      <c r="C118" s="22"/>
      <c r="D118" s="22"/>
      <c r="E118" s="22"/>
      <c r="F118" s="22"/>
      <c r="G118" s="22"/>
      <c r="H118" s="22" t="s">
        <v>299</v>
      </c>
      <c r="I118" s="22"/>
      <c r="J118" s="22"/>
      <c r="K118" s="12" t="s">
        <v>175</v>
      </c>
      <c r="L118" s="12" t="s">
        <v>63</v>
      </c>
      <c r="M118" s="12" t="s">
        <v>407</v>
      </c>
      <c r="N118" s="12"/>
      <c r="O118" s="13">
        <v>11889</v>
      </c>
      <c r="P118" s="26"/>
      <c r="Q118" s="15">
        <v>11889</v>
      </c>
    </row>
    <row r="119" spans="1:17" s="16" customFormat="1" ht="22.5" customHeight="1">
      <c r="A119" s="3">
        <f t="shared" si="1"/>
        <v>108</v>
      </c>
      <c r="B119" s="22" t="s">
        <v>354</v>
      </c>
      <c r="C119" s="22"/>
      <c r="D119" s="22"/>
      <c r="E119" s="22"/>
      <c r="F119" s="22"/>
      <c r="G119" s="22"/>
      <c r="H119" s="22" t="s">
        <v>34</v>
      </c>
      <c r="I119" s="22"/>
      <c r="J119" s="22"/>
      <c r="K119" s="12" t="s">
        <v>413</v>
      </c>
      <c r="L119" s="12" t="s">
        <v>36</v>
      </c>
      <c r="M119" s="12" t="s">
        <v>409</v>
      </c>
      <c r="N119" s="12"/>
      <c r="O119" s="13">
        <v>125.36</v>
      </c>
      <c r="P119" s="26"/>
      <c r="Q119" s="15">
        <v>125.36</v>
      </c>
    </row>
    <row r="120" spans="1:17" s="16" customFormat="1" ht="11.25" customHeight="1">
      <c r="A120" s="3">
        <f t="shared" si="1"/>
        <v>109</v>
      </c>
      <c r="B120" s="22" t="s">
        <v>355</v>
      </c>
      <c r="C120" s="22"/>
      <c r="D120" s="22"/>
      <c r="E120" s="22"/>
      <c r="F120" s="22"/>
      <c r="G120" s="22"/>
      <c r="H120" s="22" t="s">
        <v>356</v>
      </c>
      <c r="I120" s="22"/>
      <c r="J120" s="22"/>
      <c r="K120" s="12" t="s">
        <v>357</v>
      </c>
      <c r="L120" s="12" t="s">
        <v>36</v>
      </c>
      <c r="M120" s="12" t="s">
        <v>291</v>
      </c>
      <c r="N120" s="12" t="s">
        <v>22</v>
      </c>
      <c r="O120" s="13">
        <v>35389.92</v>
      </c>
      <c r="P120" s="14">
        <v>1</v>
      </c>
      <c r="Q120" s="15">
        <v>35389.92</v>
      </c>
    </row>
    <row r="121" spans="1:17" s="16" customFormat="1" ht="24.75" customHeight="1">
      <c r="A121" s="3">
        <f t="shared" si="1"/>
        <v>110</v>
      </c>
      <c r="B121" s="22" t="s">
        <v>358</v>
      </c>
      <c r="C121" s="22"/>
      <c r="D121" s="22"/>
      <c r="E121" s="22"/>
      <c r="F121" s="22"/>
      <c r="G121" s="22"/>
      <c r="H121" s="22" t="s">
        <v>359</v>
      </c>
      <c r="I121" s="22"/>
      <c r="J121" s="22"/>
      <c r="K121" s="12" t="s">
        <v>360</v>
      </c>
      <c r="L121" s="12" t="s">
        <v>56</v>
      </c>
      <c r="M121" s="12" t="s">
        <v>361</v>
      </c>
      <c r="N121" s="12" t="s">
        <v>58</v>
      </c>
      <c r="O121" s="13">
        <v>1090</v>
      </c>
      <c r="P121" s="14">
        <v>12</v>
      </c>
      <c r="Q121" s="15">
        <v>13080</v>
      </c>
    </row>
    <row r="122" spans="1:17" s="16" customFormat="1" ht="24" customHeight="1">
      <c r="A122" s="3">
        <f t="shared" si="1"/>
        <v>111</v>
      </c>
      <c r="B122" s="22" t="s">
        <v>100</v>
      </c>
      <c r="C122" s="22"/>
      <c r="D122" s="22"/>
      <c r="E122" s="22"/>
      <c r="F122" s="22"/>
      <c r="G122" s="22"/>
      <c r="H122" s="22" t="s">
        <v>362</v>
      </c>
      <c r="I122" s="22"/>
      <c r="J122" s="22"/>
      <c r="K122" s="12" t="s">
        <v>102</v>
      </c>
      <c r="L122" s="12" t="s">
        <v>63</v>
      </c>
      <c r="M122" s="12" t="s">
        <v>363</v>
      </c>
      <c r="N122" s="12" t="s">
        <v>32</v>
      </c>
      <c r="O122" s="13">
        <v>1000</v>
      </c>
      <c r="P122" s="14">
        <v>14</v>
      </c>
      <c r="Q122" s="15">
        <v>14000</v>
      </c>
    </row>
    <row r="123" spans="1:17" s="16" customFormat="1" ht="11.25" customHeight="1">
      <c r="A123" s="3">
        <f t="shared" si="1"/>
        <v>112</v>
      </c>
      <c r="B123" s="22" t="s">
        <v>23</v>
      </c>
      <c r="C123" s="22"/>
      <c r="D123" s="22"/>
      <c r="E123" s="22"/>
      <c r="F123" s="22"/>
      <c r="G123" s="22"/>
      <c r="H123" s="22" t="s">
        <v>364</v>
      </c>
      <c r="I123" s="22"/>
      <c r="J123" s="22"/>
      <c r="K123" s="12" t="s">
        <v>25</v>
      </c>
      <c r="L123" s="12" t="s">
        <v>84</v>
      </c>
      <c r="M123" s="12" t="s">
        <v>412</v>
      </c>
      <c r="N123" s="12"/>
      <c r="O123" s="13">
        <v>6995</v>
      </c>
      <c r="P123" s="26"/>
      <c r="Q123" s="15">
        <v>6995</v>
      </c>
    </row>
    <row r="124" spans="1:17" s="16" customFormat="1" ht="21.75" customHeight="1">
      <c r="A124" s="3">
        <f t="shared" si="1"/>
        <v>113</v>
      </c>
      <c r="B124" s="22" t="s">
        <v>105</v>
      </c>
      <c r="C124" s="22"/>
      <c r="D124" s="22"/>
      <c r="E124" s="22"/>
      <c r="F124" s="22"/>
      <c r="G124" s="22"/>
      <c r="H124" s="22" t="s">
        <v>365</v>
      </c>
      <c r="I124" s="22"/>
      <c r="J124" s="22"/>
      <c r="K124" s="12" t="s">
        <v>107</v>
      </c>
      <c r="L124" s="12" t="s">
        <v>84</v>
      </c>
      <c r="M124" s="12" t="s">
        <v>366</v>
      </c>
      <c r="N124" s="12" t="s">
        <v>22</v>
      </c>
      <c r="O124" s="13">
        <v>59400</v>
      </c>
      <c r="P124" s="14">
        <v>1</v>
      </c>
      <c r="Q124" s="15">
        <v>59400</v>
      </c>
    </row>
    <row r="125" spans="1:17" s="16" customFormat="1" ht="21.75" customHeight="1">
      <c r="A125" s="3">
        <f t="shared" si="1"/>
        <v>114</v>
      </c>
      <c r="B125" s="22" t="s">
        <v>60</v>
      </c>
      <c r="C125" s="22"/>
      <c r="D125" s="22"/>
      <c r="E125" s="22"/>
      <c r="F125" s="22"/>
      <c r="G125" s="22"/>
      <c r="H125" s="22" t="s">
        <v>367</v>
      </c>
      <c r="I125" s="22"/>
      <c r="J125" s="22"/>
      <c r="K125" s="12" t="s">
        <v>62</v>
      </c>
      <c r="L125" s="12" t="s">
        <v>203</v>
      </c>
      <c r="M125" s="12" t="s">
        <v>411</v>
      </c>
      <c r="N125" s="12" t="s">
        <v>22</v>
      </c>
      <c r="O125" s="13">
        <v>11967</v>
      </c>
      <c r="P125" s="14">
        <v>1</v>
      </c>
      <c r="Q125" s="15">
        <v>11967</v>
      </c>
    </row>
    <row r="126" spans="1:17" s="16" customFormat="1" ht="11.25" customHeight="1">
      <c r="A126" s="3">
        <f t="shared" si="1"/>
        <v>115</v>
      </c>
      <c r="B126" s="22" t="s">
        <v>77</v>
      </c>
      <c r="C126" s="22"/>
      <c r="D126" s="22"/>
      <c r="E126" s="22"/>
      <c r="F126" s="22"/>
      <c r="G126" s="22"/>
      <c r="H126" s="22" t="s">
        <v>368</v>
      </c>
      <c r="I126" s="22"/>
      <c r="J126" s="22"/>
      <c r="K126" s="12" t="s">
        <v>79</v>
      </c>
      <c r="L126" s="12" t="s">
        <v>369</v>
      </c>
      <c r="M126" s="12" t="s">
        <v>370</v>
      </c>
      <c r="N126" s="12" t="s">
        <v>32</v>
      </c>
      <c r="O126" s="13">
        <v>6534.73</v>
      </c>
      <c r="P126" s="14">
        <v>1</v>
      </c>
      <c r="Q126" s="15">
        <v>6534.73</v>
      </c>
    </row>
    <row r="127" spans="1:17" s="16" customFormat="1" ht="11.25" customHeight="1">
      <c r="A127" s="3">
        <f t="shared" si="1"/>
        <v>116</v>
      </c>
      <c r="B127" s="22" t="s">
        <v>135</v>
      </c>
      <c r="C127" s="22"/>
      <c r="D127" s="22"/>
      <c r="E127" s="22"/>
      <c r="F127" s="22"/>
      <c r="G127" s="22"/>
      <c r="H127" s="22" t="s">
        <v>371</v>
      </c>
      <c r="I127" s="22"/>
      <c r="J127" s="22"/>
      <c r="K127" s="12" t="s">
        <v>136</v>
      </c>
      <c r="L127" s="12" t="s">
        <v>164</v>
      </c>
      <c r="M127" s="12" t="s">
        <v>137</v>
      </c>
      <c r="N127" s="12" t="s">
        <v>405</v>
      </c>
      <c r="O127" s="13">
        <v>30544.47</v>
      </c>
      <c r="P127" s="14">
        <v>24</v>
      </c>
      <c r="Q127" s="15">
        <v>782554.68</v>
      </c>
    </row>
    <row r="128" spans="1:17" s="16" customFormat="1" ht="23.25" customHeight="1">
      <c r="A128" s="3">
        <f t="shared" si="1"/>
        <v>117</v>
      </c>
      <c r="B128" s="22" t="s">
        <v>372</v>
      </c>
      <c r="C128" s="22"/>
      <c r="D128" s="22"/>
      <c r="E128" s="22"/>
      <c r="F128" s="22"/>
      <c r="G128" s="22"/>
      <c r="H128" s="22" t="s">
        <v>373</v>
      </c>
      <c r="I128" s="22"/>
      <c r="J128" s="22"/>
      <c r="K128" s="12"/>
      <c r="L128" s="12" t="s">
        <v>328</v>
      </c>
      <c r="M128" s="12" t="s">
        <v>374</v>
      </c>
      <c r="N128" s="12" t="s">
        <v>41</v>
      </c>
      <c r="O128" s="13">
        <v>594000</v>
      </c>
      <c r="P128" s="14">
        <v>1</v>
      </c>
      <c r="Q128" s="15">
        <v>594000</v>
      </c>
    </row>
    <row r="129" spans="1:17" s="16" customFormat="1" ht="11.25" customHeight="1">
      <c r="A129" s="3">
        <f t="shared" si="1"/>
        <v>118</v>
      </c>
      <c r="B129" s="22" t="s">
        <v>375</v>
      </c>
      <c r="C129" s="22"/>
      <c r="D129" s="22"/>
      <c r="E129" s="22"/>
      <c r="F129" s="22"/>
      <c r="G129" s="22"/>
      <c r="H129" s="22" t="s">
        <v>376</v>
      </c>
      <c r="I129" s="22"/>
      <c r="J129" s="22"/>
      <c r="K129" s="12" t="s">
        <v>377</v>
      </c>
      <c r="L129" s="12" t="s">
        <v>89</v>
      </c>
      <c r="M129" s="12" t="s">
        <v>378</v>
      </c>
      <c r="N129" s="12" t="s">
        <v>41</v>
      </c>
      <c r="O129" s="13">
        <v>200000</v>
      </c>
      <c r="P129" s="14">
        <v>1</v>
      </c>
      <c r="Q129" s="15">
        <v>200000</v>
      </c>
    </row>
    <row r="130" spans="1:17" s="16" customFormat="1" ht="11.25" customHeight="1">
      <c r="A130" s="3">
        <f t="shared" si="1"/>
        <v>119</v>
      </c>
      <c r="B130" s="22" t="s">
        <v>247</v>
      </c>
      <c r="C130" s="22"/>
      <c r="D130" s="22"/>
      <c r="E130" s="22"/>
      <c r="F130" s="22"/>
      <c r="G130" s="22"/>
      <c r="H130" s="22" t="s">
        <v>379</v>
      </c>
      <c r="I130" s="22"/>
      <c r="J130" s="22"/>
      <c r="K130" s="12" t="s">
        <v>249</v>
      </c>
      <c r="L130" s="12" t="s">
        <v>108</v>
      </c>
      <c r="M130" s="12" t="s">
        <v>250</v>
      </c>
      <c r="N130" s="12" t="s">
        <v>22</v>
      </c>
      <c r="O130" s="13">
        <v>1000</v>
      </c>
      <c r="P130" s="14">
        <v>1</v>
      </c>
      <c r="Q130" s="15">
        <v>1000</v>
      </c>
    </row>
    <row r="131" spans="1:17" s="16" customFormat="1" ht="11.25" customHeight="1">
      <c r="A131" s="3">
        <f t="shared" si="1"/>
        <v>120</v>
      </c>
      <c r="B131" s="22" t="s">
        <v>27</v>
      </c>
      <c r="C131" s="22"/>
      <c r="D131" s="22"/>
      <c r="E131" s="22"/>
      <c r="F131" s="22"/>
      <c r="G131" s="22"/>
      <c r="H131" s="22" t="s">
        <v>380</v>
      </c>
      <c r="I131" s="22"/>
      <c r="J131" s="22"/>
      <c r="K131" s="12" t="s">
        <v>29</v>
      </c>
      <c r="L131" s="12" t="s">
        <v>314</v>
      </c>
      <c r="M131" s="12" t="s">
        <v>31</v>
      </c>
      <c r="N131" s="12" t="s">
        <v>32</v>
      </c>
      <c r="O131" s="13">
        <v>2000</v>
      </c>
      <c r="P131" s="14">
        <v>54</v>
      </c>
      <c r="Q131" s="15">
        <v>108000</v>
      </c>
    </row>
    <row r="132" spans="1:17" s="16" customFormat="1" ht="24.75" customHeight="1">
      <c r="A132" s="3">
        <f t="shared" si="1"/>
        <v>121</v>
      </c>
      <c r="B132" s="22" t="s">
        <v>381</v>
      </c>
      <c r="C132" s="22"/>
      <c r="D132" s="22"/>
      <c r="E132" s="22"/>
      <c r="F132" s="22"/>
      <c r="G132" s="22"/>
      <c r="H132" s="22" t="s">
        <v>299</v>
      </c>
      <c r="I132" s="22"/>
      <c r="J132" s="22"/>
      <c r="K132" s="12"/>
      <c r="L132" s="12" t="s">
        <v>63</v>
      </c>
      <c r="M132" s="12" t="s">
        <v>382</v>
      </c>
      <c r="N132" s="12" t="s">
        <v>41</v>
      </c>
      <c r="O132" s="13">
        <v>17241</v>
      </c>
      <c r="P132" s="14">
        <v>1</v>
      </c>
      <c r="Q132" s="15">
        <v>17241</v>
      </c>
    </row>
    <row r="133" spans="1:17" s="16" customFormat="1" ht="22.5" customHeight="1">
      <c r="A133" s="3">
        <f t="shared" si="1"/>
        <v>122</v>
      </c>
      <c r="B133" s="22" t="s">
        <v>94</v>
      </c>
      <c r="C133" s="22"/>
      <c r="D133" s="22"/>
      <c r="E133" s="22"/>
      <c r="F133" s="22"/>
      <c r="G133" s="22"/>
      <c r="H133" s="22" t="s">
        <v>383</v>
      </c>
      <c r="I133" s="22"/>
      <c r="J133" s="22"/>
      <c r="K133" s="12" t="s">
        <v>96</v>
      </c>
      <c r="L133" s="12" t="s">
        <v>127</v>
      </c>
      <c r="M133" s="12" t="s">
        <v>384</v>
      </c>
      <c r="N133" s="12" t="s">
        <v>32</v>
      </c>
      <c r="O133" s="13">
        <v>1500</v>
      </c>
      <c r="P133" s="14">
        <v>4</v>
      </c>
      <c r="Q133" s="15">
        <v>6000</v>
      </c>
    </row>
    <row r="134" spans="1:17" s="16" customFormat="1" ht="21.75" customHeight="1">
      <c r="A134" s="3">
        <f t="shared" si="1"/>
        <v>123</v>
      </c>
      <c r="B134" s="22" t="s">
        <v>335</v>
      </c>
      <c r="C134" s="22"/>
      <c r="D134" s="22"/>
      <c r="E134" s="22"/>
      <c r="F134" s="22"/>
      <c r="G134" s="22"/>
      <c r="H134" s="22" t="s">
        <v>385</v>
      </c>
      <c r="I134" s="22"/>
      <c r="J134" s="22"/>
      <c r="K134" s="12" t="s">
        <v>337</v>
      </c>
      <c r="L134" s="12" t="s">
        <v>116</v>
      </c>
      <c r="M134" s="12" t="s">
        <v>411</v>
      </c>
      <c r="N134" s="12"/>
      <c r="O134" s="13">
        <v>1060</v>
      </c>
      <c r="P134" s="26"/>
      <c r="Q134" s="15">
        <v>1060</v>
      </c>
    </row>
    <row r="135" spans="1:17" s="16" customFormat="1" ht="11.25" customHeight="1">
      <c r="A135" s="3">
        <f t="shared" si="1"/>
        <v>124</v>
      </c>
      <c r="B135" s="22" t="s">
        <v>386</v>
      </c>
      <c r="C135" s="22"/>
      <c r="D135" s="22"/>
      <c r="E135" s="22"/>
      <c r="F135" s="22"/>
      <c r="G135" s="22"/>
      <c r="H135" s="22" t="s">
        <v>115</v>
      </c>
      <c r="I135" s="22"/>
      <c r="J135" s="22"/>
      <c r="K135" s="12" t="s">
        <v>387</v>
      </c>
      <c r="L135" s="12" t="s">
        <v>116</v>
      </c>
      <c r="M135" s="12" t="s">
        <v>388</v>
      </c>
      <c r="N135" s="12" t="s">
        <v>41</v>
      </c>
      <c r="O135" s="13">
        <v>5000</v>
      </c>
      <c r="P135" s="14">
        <v>1</v>
      </c>
      <c r="Q135" s="15">
        <v>5000</v>
      </c>
    </row>
    <row r="136" spans="1:17" s="16" customFormat="1" ht="11.25" customHeight="1">
      <c r="A136" s="3">
        <f t="shared" si="1"/>
        <v>125</v>
      </c>
      <c r="B136" s="22" t="s">
        <v>27</v>
      </c>
      <c r="C136" s="22"/>
      <c r="D136" s="22"/>
      <c r="E136" s="22"/>
      <c r="F136" s="22"/>
      <c r="G136" s="22"/>
      <c r="H136" s="22" t="s">
        <v>389</v>
      </c>
      <c r="I136" s="22"/>
      <c r="J136" s="22"/>
      <c r="K136" s="12" t="s">
        <v>29</v>
      </c>
      <c r="L136" s="12" t="s">
        <v>26</v>
      </c>
      <c r="M136" s="12" t="s">
        <v>31</v>
      </c>
      <c r="N136" s="12" t="s">
        <v>32</v>
      </c>
      <c r="O136" s="13">
        <v>2000</v>
      </c>
      <c r="P136" s="14">
        <v>32</v>
      </c>
      <c r="Q136" s="15">
        <v>64000</v>
      </c>
    </row>
    <row r="137" spans="1:17" s="16" customFormat="1" ht="11.25" customHeight="1">
      <c r="A137" s="3">
        <f t="shared" si="1"/>
        <v>126</v>
      </c>
      <c r="B137" s="22" t="s">
        <v>138</v>
      </c>
      <c r="C137" s="22"/>
      <c r="D137" s="22"/>
      <c r="E137" s="22"/>
      <c r="F137" s="22"/>
      <c r="G137" s="22"/>
      <c r="H137" s="22" t="s">
        <v>390</v>
      </c>
      <c r="I137" s="22"/>
      <c r="J137" s="22"/>
      <c r="K137" s="12" t="s">
        <v>140</v>
      </c>
      <c r="L137" s="12" t="s">
        <v>391</v>
      </c>
      <c r="M137" s="12" t="s">
        <v>142</v>
      </c>
      <c r="N137" s="12" t="s">
        <v>22</v>
      </c>
      <c r="O137" s="13">
        <v>70000</v>
      </c>
      <c r="P137" s="14">
        <v>1</v>
      </c>
      <c r="Q137" s="15">
        <v>70000</v>
      </c>
    </row>
    <row r="138" spans="1:17" s="16" customFormat="1" ht="21.75" customHeight="1">
      <c r="A138" s="3">
        <f t="shared" si="1"/>
        <v>127</v>
      </c>
      <c r="B138" s="22" t="s">
        <v>392</v>
      </c>
      <c r="C138" s="22"/>
      <c r="D138" s="22"/>
      <c r="E138" s="22"/>
      <c r="F138" s="22"/>
      <c r="G138" s="22"/>
      <c r="H138" s="22" t="s">
        <v>393</v>
      </c>
      <c r="I138" s="22"/>
      <c r="J138" s="22"/>
      <c r="K138" s="12" t="s">
        <v>394</v>
      </c>
      <c r="L138" s="12" t="s">
        <v>342</v>
      </c>
      <c r="M138" s="12" t="s">
        <v>395</v>
      </c>
      <c r="N138" s="12" t="s">
        <v>41</v>
      </c>
      <c r="O138" s="13">
        <v>802853.28</v>
      </c>
      <c r="P138" s="14">
        <v>1</v>
      </c>
      <c r="Q138" s="15">
        <v>802853.28</v>
      </c>
    </row>
    <row r="139" spans="1:17" s="16" customFormat="1" ht="21.75" customHeight="1">
      <c r="A139" s="3">
        <f t="shared" si="1"/>
        <v>128</v>
      </c>
      <c r="B139" s="22" t="s">
        <v>392</v>
      </c>
      <c r="C139" s="22"/>
      <c r="D139" s="22"/>
      <c r="E139" s="22"/>
      <c r="F139" s="22"/>
      <c r="G139" s="22"/>
      <c r="H139" s="22" t="s">
        <v>396</v>
      </c>
      <c r="I139" s="22"/>
      <c r="J139" s="22"/>
      <c r="K139" s="12" t="s">
        <v>394</v>
      </c>
      <c r="L139" s="12" t="s">
        <v>397</v>
      </c>
      <c r="M139" s="12" t="s">
        <v>398</v>
      </c>
      <c r="N139" s="12" t="s">
        <v>41</v>
      </c>
      <c r="O139" s="13">
        <v>871958</v>
      </c>
      <c r="P139" s="14">
        <v>2</v>
      </c>
      <c r="Q139" s="15">
        <v>1743916</v>
      </c>
    </row>
    <row r="140" spans="1:17" ht="21.75" customHeight="1">
      <c r="A140" s="3">
        <f t="shared" si="1"/>
        <v>129</v>
      </c>
      <c r="B140" s="20" t="s">
        <v>392</v>
      </c>
      <c r="C140" s="20"/>
      <c r="D140" s="20"/>
      <c r="E140" s="20"/>
      <c r="F140" s="20"/>
      <c r="G140" s="20"/>
      <c r="H140" s="20" t="s">
        <v>399</v>
      </c>
      <c r="I140" s="20"/>
      <c r="J140" s="20"/>
      <c r="K140" s="4" t="s">
        <v>394</v>
      </c>
      <c r="L140" s="4" t="s">
        <v>342</v>
      </c>
      <c r="M140" s="4" t="s">
        <v>400</v>
      </c>
      <c r="N140" s="4" t="s">
        <v>41</v>
      </c>
      <c r="O140" s="5">
        <v>650190</v>
      </c>
      <c r="P140" s="6">
        <v>1</v>
      </c>
      <c r="Q140" s="7">
        <v>650190</v>
      </c>
    </row>
    <row r="141" spans="1:17" ht="12.75" customHeight="1">
      <c r="A141" s="21" t="s">
        <v>401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11">
        <f>SUM(Q12:Q140)</f>
        <v>10305984.620000001</v>
      </c>
    </row>
    <row r="142" ht="9.75" customHeight="1"/>
    <row r="143" spans="1:8" ht="11.25" customHeight="1">
      <c r="A143" s="18" t="s">
        <v>402</v>
      </c>
      <c r="B143" s="18"/>
      <c r="C143" s="18"/>
      <c r="D143" s="19" t="s">
        <v>403</v>
      </c>
      <c r="E143" s="19"/>
      <c r="F143" s="19"/>
      <c r="G143" s="19"/>
      <c r="H143" s="19"/>
    </row>
    <row r="144" ht="9.75" customHeight="1"/>
    <row r="145" ht="9.75" customHeight="1"/>
    <row r="146" spans="1:8" ht="11.25" customHeight="1">
      <c r="A146" s="18" t="s">
        <v>404</v>
      </c>
      <c r="B146" s="18"/>
      <c r="C146" s="18"/>
      <c r="D146" s="19" t="s">
        <v>403</v>
      </c>
      <c r="E146" s="19"/>
      <c r="F146" s="19"/>
      <c r="G146" s="19"/>
      <c r="H146" s="19"/>
    </row>
    <row r="147" ht="9.75" customHeight="1"/>
    <row r="148" ht="9.75" customHeight="1"/>
    <row r="149" spans="4:6" ht="11.25" customHeight="1">
      <c r="D149" s="19" t="s">
        <v>418</v>
      </c>
      <c r="E149" s="19"/>
      <c r="F149" s="19"/>
    </row>
    <row r="150" ht="9.75" customHeight="1"/>
  </sheetData>
  <sheetProtection/>
  <mergeCells count="275">
    <mergeCell ref="A4:C4"/>
    <mergeCell ref="D4:I4"/>
    <mergeCell ref="A7:C7"/>
    <mergeCell ref="D7:E7"/>
    <mergeCell ref="A10:A11"/>
    <mergeCell ref="B10:K10"/>
    <mergeCell ref="L10:L11"/>
    <mergeCell ref="M10:P10"/>
    <mergeCell ref="Q10:Q11"/>
    <mergeCell ref="B11:G11"/>
    <mergeCell ref="H11:J11"/>
    <mergeCell ref="B12:G12"/>
    <mergeCell ref="H12:J12"/>
    <mergeCell ref="B13:G13"/>
    <mergeCell ref="H13:J13"/>
    <mergeCell ref="B14:G14"/>
    <mergeCell ref="H14:J14"/>
    <mergeCell ref="B15:G15"/>
    <mergeCell ref="H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B30:G30"/>
    <mergeCell ref="H30:J30"/>
    <mergeCell ref="B31:G31"/>
    <mergeCell ref="H31:J31"/>
    <mergeCell ref="B32:G32"/>
    <mergeCell ref="H32:J32"/>
    <mergeCell ref="B33:G33"/>
    <mergeCell ref="H33:J33"/>
    <mergeCell ref="B34:G34"/>
    <mergeCell ref="H34:J34"/>
    <mergeCell ref="B35:G35"/>
    <mergeCell ref="H35:J35"/>
    <mergeCell ref="B36:G36"/>
    <mergeCell ref="H36:J36"/>
    <mergeCell ref="B37:G37"/>
    <mergeCell ref="H37:J37"/>
    <mergeCell ref="B38:G38"/>
    <mergeCell ref="H38:J38"/>
    <mergeCell ref="B39:G39"/>
    <mergeCell ref="H39:J39"/>
    <mergeCell ref="B40:G40"/>
    <mergeCell ref="H40:J40"/>
    <mergeCell ref="B41:G41"/>
    <mergeCell ref="H41:J41"/>
    <mergeCell ref="B42:G42"/>
    <mergeCell ref="H42:J42"/>
    <mergeCell ref="B43:G43"/>
    <mergeCell ref="H43:J43"/>
    <mergeCell ref="B44:G44"/>
    <mergeCell ref="H44:J44"/>
    <mergeCell ref="B45:G45"/>
    <mergeCell ref="H45:J45"/>
    <mergeCell ref="B46:G46"/>
    <mergeCell ref="H46:J46"/>
    <mergeCell ref="B47:G47"/>
    <mergeCell ref="H47:J47"/>
    <mergeCell ref="B48:G48"/>
    <mergeCell ref="H48:J48"/>
    <mergeCell ref="B49:G49"/>
    <mergeCell ref="H49:J49"/>
    <mergeCell ref="B50:G50"/>
    <mergeCell ref="H50:J50"/>
    <mergeCell ref="B51:G51"/>
    <mergeCell ref="H51:J51"/>
    <mergeCell ref="B52:G52"/>
    <mergeCell ref="H52:J52"/>
    <mergeCell ref="B53:G53"/>
    <mergeCell ref="H53:J53"/>
    <mergeCell ref="B54:G54"/>
    <mergeCell ref="H54:J54"/>
    <mergeCell ref="B55:G55"/>
    <mergeCell ref="H55:J55"/>
    <mergeCell ref="B56:G56"/>
    <mergeCell ref="H56:J56"/>
    <mergeCell ref="B57:G57"/>
    <mergeCell ref="H57:J57"/>
    <mergeCell ref="B58:G58"/>
    <mergeCell ref="H58:J58"/>
    <mergeCell ref="B59:G59"/>
    <mergeCell ref="H59:J59"/>
    <mergeCell ref="B60:G60"/>
    <mergeCell ref="H60:J60"/>
    <mergeCell ref="B61:G61"/>
    <mergeCell ref="H61:J61"/>
    <mergeCell ref="B62:G62"/>
    <mergeCell ref="H62:J62"/>
    <mergeCell ref="B63:G63"/>
    <mergeCell ref="H63:J63"/>
    <mergeCell ref="B64:G64"/>
    <mergeCell ref="H64:J64"/>
    <mergeCell ref="B65:G65"/>
    <mergeCell ref="H65:J65"/>
    <mergeCell ref="B66:G66"/>
    <mergeCell ref="H66:J66"/>
    <mergeCell ref="B67:G67"/>
    <mergeCell ref="H67:J67"/>
    <mergeCell ref="B68:G68"/>
    <mergeCell ref="H68:J68"/>
    <mergeCell ref="B69:G69"/>
    <mergeCell ref="H69:J69"/>
    <mergeCell ref="B70:G70"/>
    <mergeCell ref="H70:J70"/>
    <mergeCell ref="B71:G71"/>
    <mergeCell ref="H71:J71"/>
    <mergeCell ref="B72:G72"/>
    <mergeCell ref="H72:J72"/>
    <mergeCell ref="B73:G73"/>
    <mergeCell ref="H73:J73"/>
    <mergeCell ref="B74:G74"/>
    <mergeCell ref="H74:J74"/>
    <mergeCell ref="B75:G75"/>
    <mergeCell ref="H75:J75"/>
    <mergeCell ref="B76:G76"/>
    <mergeCell ref="H76:J76"/>
    <mergeCell ref="B77:G77"/>
    <mergeCell ref="H77:J77"/>
    <mergeCell ref="B78:G78"/>
    <mergeCell ref="H78:J78"/>
    <mergeCell ref="B79:G79"/>
    <mergeCell ref="H79:J79"/>
    <mergeCell ref="B80:G80"/>
    <mergeCell ref="H80:J80"/>
    <mergeCell ref="B81:G81"/>
    <mergeCell ref="H81:J81"/>
    <mergeCell ref="B82:G82"/>
    <mergeCell ref="H82:J82"/>
    <mergeCell ref="B83:G83"/>
    <mergeCell ref="H83:J83"/>
    <mergeCell ref="B84:G84"/>
    <mergeCell ref="H84:J84"/>
    <mergeCell ref="B85:G85"/>
    <mergeCell ref="H85:J85"/>
    <mergeCell ref="B86:G86"/>
    <mergeCell ref="H86:J86"/>
    <mergeCell ref="B87:G87"/>
    <mergeCell ref="H87:J87"/>
    <mergeCell ref="B88:G88"/>
    <mergeCell ref="H88:J88"/>
    <mergeCell ref="B89:G89"/>
    <mergeCell ref="H89:J89"/>
    <mergeCell ref="B90:G90"/>
    <mergeCell ref="H90:J90"/>
    <mergeCell ref="B91:G91"/>
    <mergeCell ref="H91:J91"/>
    <mergeCell ref="B92:G92"/>
    <mergeCell ref="H92:J92"/>
    <mergeCell ref="B93:G93"/>
    <mergeCell ref="H93:J93"/>
    <mergeCell ref="B94:G94"/>
    <mergeCell ref="H94:J94"/>
    <mergeCell ref="B95:G95"/>
    <mergeCell ref="H95:J95"/>
    <mergeCell ref="B96:G96"/>
    <mergeCell ref="H96:J96"/>
    <mergeCell ref="B97:G97"/>
    <mergeCell ref="H97:J97"/>
    <mergeCell ref="B98:G98"/>
    <mergeCell ref="H98:J98"/>
    <mergeCell ref="B99:G99"/>
    <mergeCell ref="H99:J99"/>
    <mergeCell ref="B100:G100"/>
    <mergeCell ref="H100:J100"/>
    <mergeCell ref="B101:G101"/>
    <mergeCell ref="H101:J101"/>
    <mergeCell ref="B102:G102"/>
    <mergeCell ref="H102:J102"/>
    <mergeCell ref="B103:G103"/>
    <mergeCell ref="H103:J103"/>
    <mergeCell ref="B104:G104"/>
    <mergeCell ref="H104:J104"/>
    <mergeCell ref="B105:G105"/>
    <mergeCell ref="H105:J105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10:G110"/>
    <mergeCell ref="H110:J110"/>
    <mergeCell ref="B111:G111"/>
    <mergeCell ref="H111:J111"/>
    <mergeCell ref="B112:G112"/>
    <mergeCell ref="H112:J112"/>
    <mergeCell ref="B113:G113"/>
    <mergeCell ref="H113:J113"/>
    <mergeCell ref="B114:G114"/>
    <mergeCell ref="H114:J114"/>
    <mergeCell ref="B115:G115"/>
    <mergeCell ref="H115:J115"/>
    <mergeCell ref="B116:G116"/>
    <mergeCell ref="H116:J116"/>
    <mergeCell ref="B117:G117"/>
    <mergeCell ref="H117:J117"/>
    <mergeCell ref="B118:G118"/>
    <mergeCell ref="H118:J118"/>
    <mergeCell ref="B119:G119"/>
    <mergeCell ref="H119:J119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24:G124"/>
    <mergeCell ref="H124:J124"/>
    <mergeCell ref="B125:G125"/>
    <mergeCell ref="H125:J125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30:G130"/>
    <mergeCell ref="H130:J130"/>
    <mergeCell ref="B131:G131"/>
    <mergeCell ref="H131:J131"/>
    <mergeCell ref="B132:G132"/>
    <mergeCell ref="H132:J132"/>
    <mergeCell ref="B133:G133"/>
    <mergeCell ref="H133:J133"/>
    <mergeCell ref="B134:G134"/>
    <mergeCell ref="H134:J134"/>
    <mergeCell ref="B135:G135"/>
    <mergeCell ref="H135:J135"/>
    <mergeCell ref="B136:G136"/>
    <mergeCell ref="H136:J136"/>
    <mergeCell ref="B137:G137"/>
    <mergeCell ref="H137:J137"/>
    <mergeCell ref="B138:G138"/>
    <mergeCell ref="H138:J138"/>
    <mergeCell ref="A146:C146"/>
    <mergeCell ref="D146:H146"/>
    <mergeCell ref="D149:F149"/>
    <mergeCell ref="B139:G139"/>
    <mergeCell ref="H139:J139"/>
    <mergeCell ref="B140:G140"/>
    <mergeCell ref="H140:J140"/>
    <mergeCell ref="A141:P141"/>
    <mergeCell ref="A143:C143"/>
    <mergeCell ref="D143:H143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2022-04-06T07:54:31Z</cp:lastPrinted>
  <dcterms:created xsi:type="dcterms:W3CDTF">2022-04-05T10:21:44Z</dcterms:created>
  <dcterms:modified xsi:type="dcterms:W3CDTF">2022-04-06T07:54:33Z</dcterms:modified>
  <cp:category/>
  <cp:version/>
  <cp:contentType/>
  <cp:contentStatus/>
  <cp:revision>1</cp:revision>
</cp:coreProperties>
</file>